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8" i="1" l="1"/>
  <c r="F28" i="1"/>
  <c r="E28" i="1"/>
  <c r="D28" i="1"/>
</calcChain>
</file>

<file path=xl/sharedStrings.xml><?xml version="1.0" encoding="utf-8"?>
<sst xmlns="http://schemas.openxmlformats.org/spreadsheetml/2006/main" count="31" uniqueCount="30">
  <si>
    <t>Дебитор</t>
  </si>
  <si>
    <t>Данилов</t>
  </si>
  <si>
    <t>АО "Даниловский маслосырзавод"</t>
  </si>
  <si>
    <t>Любим</t>
  </si>
  <si>
    <t>Любимское муниципальное унитарное предприятие жилищно-коммунального хозяйства</t>
  </si>
  <si>
    <t>Мышкин</t>
  </si>
  <si>
    <t>ООО "Газпром трансгаз Ухта"</t>
  </si>
  <si>
    <t>Некоузский МР</t>
  </si>
  <si>
    <t>Общество с ограниченной ответственностью "Некоузская управляющая компания"</t>
  </si>
  <si>
    <t>Рыбинск</t>
  </si>
  <si>
    <t>АО "Судостроительный завод "Вымпел"</t>
  </si>
  <si>
    <t>ООО "ОМГ Рыбинск"</t>
  </si>
  <si>
    <t>ООО "Механик"</t>
  </si>
  <si>
    <t>МУП "Теплоэнерго"</t>
  </si>
  <si>
    <t>ООО "Рыбинская генерация"</t>
  </si>
  <si>
    <t>ПТП Рыбинский район</t>
  </si>
  <si>
    <t>ОАО "Техническая бумага"</t>
  </si>
  <si>
    <t>МУП РМР ЯО "Система ЖКХ"</t>
  </si>
  <si>
    <t>ЗАО Санаторий имени Воровского</t>
  </si>
  <si>
    <t>Углич</t>
  </si>
  <si>
    <t>АО "МАЛАЯ КОМПЛЕКСНАЯ ЭНЕРГЕТИКА"</t>
  </si>
  <si>
    <t>АО "УГЛИЧСКАЯ ПТИЦЕФАБРИКА"</t>
  </si>
  <si>
    <t xml:space="preserve">МУП "ПКБО" </t>
  </si>
  <si>
    <t>ООО "ТЕПЛОСЕРВИС"</t>
  </si>
  <si>
    <t>29 009,02</t>
  </si>
  <si>
    <t xml:space="preserve">  Дебиторская задолженность крупных предприятий и учреждений за услуги                                                                                                     ГП ЯО  "Северный Водоканал" по состоянию на 01.06.2022 г. ( в рублях).</t>
  </si>
  <si>
    <t>Задолженность на 01.05.2022 г.</t>
  </si>
  <si>
    <t>Начислено в мае</t>
  </si>
  <si>
    <t>Оплачено в мае</t>
  </si>
  <si>
    <t xml:space="preserve">Задолженность на 01.06.2022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</si>
</sst>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6" x14ac:knownFonts="1">
    <font>
      <sz val="8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vertical="top"/>
    </xf>
    <xf numFmtId="4" fontId="0" fillId="2" borderId="1" xfId="0" applyNumberFormat="1" applyFont="1" applyFill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 indent="2"/>
    </xf>
    <xf numFmtId="0" fontId="4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3"/>
  <sheetViews>
    <sheetView tabSelected="1" workbookViewId="0">
      <selection activeCell="E36" sqref="E36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.5" customWidth="1"/>
    <col min="5" max="5" width="15.83203125" customWidth="1"/>
    <col min="6" max="6" width="15.5" customWidth="1"/>
    <col min="7" max="7" width="19.83203125" customWidth="1"/>
  </cols>
  <sheetData>
    <row r="1" spans="1:7" ht="15.75" customHeight="1" x14ac:dyDescent="0.25">
      <c r="A1" s="1"/>
      <c r="B1" s="1"/>
      <c r="C1" s="1"/>
    </row>
    <row r="2" spans="1:7" ht="6.75" customHeight="1" x14ac:dyDescent="0.2"/>
    <row r="3" spans="1:7" ht="9.9499999999999993" customHeight="1" x14ac:dyDescent="0.2"/>
    <row r="4" spans="1:7" ht="36.75" customHeight="1" outlineLevel="1" x14ac:dyDescent="0.2">
      <c r="A4" s="11" t="s">
        <v>25</v>
      </c>
      <c r="B4" s="11"/>
      <c r="C4" s="11"/>
      <c r="D4" s="11"/>
      <c r="E4" s="11"/>
      <c r="F4" s="11"/>
      <c r="G4" s="11"/>
    </row>
    <row r="5" spans="1:7" ht="12.75" customHeight="1" outlineLevel="1" x14ac:dyDescent="0.2">
      <c r="B5" s="2"/>
    </row>
    <row r="6" spans="1:7" ht="9.9499999999999993" customHeight="1" x14ac:dyDescent="0.2"/>
    <row r="7" spans="1:7" ht="24.75" customHeight="1" x14ac:dyDescent="0.2">
      <c r="A7" s="8" t="s">
        <v>0</v>
      </c>
      <c r="B7" s="8"/>
      <c r="C7" s="8"/>
      <c r="D7" s="8" t="s">
        <v>26</v>
      </c>
      <c r="E7" s="8" t="s">
        <v>27</v>
      </c>
      <c r="F7" s="9" t="s">
        <v>28</v>
      </c>
      <c r="G7" s="8" t="s">
        <v>29</v>
      </c>
    </row>
    <row r="8" spans="1:7" ht="12.75" customHeight="1" x14ac:dyDescent="0.2">
      <c r="A8" s="8"/>
      <c r="B8" s="8"/>
      <c r="C8" s="8"/>
      <c r="D8" s="8"/>
      <c r="E8" s="8"/>
      <c r="F8" s="9"/>
      <c r="G8" s="8"/>
    </row>
    <row r="9" spans="1:7" ht="14.25" customHeight="1" x14ac:dyDescent="0.2">
      <c r="A9" s="8" t="s">
        <v>1</v>
      </c>
      <c r="B9" s="8"/>
      <c r="C9" s="8"/>
      <c r="D9" s="3"/>
      <c r="E9" s="4"/>
      <c r="F9" s="4"/>
      <c r="G9" s="3"/>
    </row>
    <row r="10" spans="1:7" ht="11.25" customHeight="1" outlineLevel="1" x14ac:dyDescent="0.2">
      <c r="A10" s="10" t="s">
        <v>2</v>
      </c>
      <c r="B10" s="10"/>
      <c r="C10" s="10"/>
      <c r="D10" s="5">
        <v>930513.72</v>
      </c>
      <c r="E10" s="5">
        <v>239438.86</v>
      </c>
      <c r="F10" s="5">
        <v>239438.86</v>
      </c>
      <c r="G10" s="5">
        <v>930513.72</v>
      </c>
    </row>
    <row r="11" spans="1:7" ht="15" customHeight="1" x14ac:dyDescent="0.2">
      <c r="A11" s="8" t="s">
        <v>3</v>
      </c>
      <c r="B11" s="8"/>
      <c r="C11" s="8"/>
      <c r="D11" s="3"/>
      <c r="E11" s="4"/>
      <c r="F11" s="4"/>
      <c r="G11" s="3"/>
    </row>
    <row r="12" spans="1:7" ht="21.75" customHeight="1" outlineLevel="1" x14ac:dyDescent="0.2">
      <c r="A12" s="10" t="s">
        <v>4</v>
      </c>
      <c r="B12" s="10"/>
      <c r="C12" s="10"/>
      <c r="D12" s="5">
        <v>346594.8</v>
      </c>
      <c r="E12" s="5">
        <v>150579.34</v>
      </c>
      <c r="F12" s="5">
        <v>138143.76</v>
      </c>
      <c r="G12" s="5">
        <v>359030.38</v>
      </c>
    </row>
    <row r="13" spans="1:7" ht="13.5" customHeight="1" x14ac:dyDescent="0.2">
      <c r="A13" s="8" t="s">
        <v>5</v>
      </c>
      <c r="B13" s="8"/>
      <c r="C13" s="8"/>
      <c r="D13" s="3"/>
      <c r="E13" s="4"/>
      <c r="F13" s="4"/>
      <c r="G13" s="3"/>
    </row>
    <row r="14" spans="1:7" ht="11.25" customHeight="1" outlineLevel="1" x14ac:dyDescent="0.2">
      <c r="A14" s="10" t="s">
        <v>6</v>
      </c>
      <c r="B14" s="10"/>
      <c r="C14" s="10"/>
      <c r="D14" s="5">
        <v>211059.94</v>
      </c>
      <c r="E14" s="5">
        <v>149625.56</v>
      </c>
      <c r="F14" s="6"/>
      <c r="G14" s="5">
        <v>360685.5</v>
      </c>
    </row>
    <row r="15" spans="1:7" ht="14.25" customHeight="1" x14ac:dyDescent="0.2">
      <c r="A15" s="8" t="s">
        <v>7</v>
      </c>
      <c r="B15" s="8"/>
      <c r="C15" s="8"/>
      <c r="D15" s="3"/>
      <c r="E15" s="4"/>
      <c r="F15" s="4"/>
      <c r="G15" s="3"/>
    </row>
    <row r="16" spans="1:7" ht="11.25" customHeight="1" outlineLevel="1" x14ac:dyDescent="0.2">
      <c r="A16" s="10" t="s">
        <v>8</v>
      </c>
      <c r="B16" s="10"/>
      <c r="C16" s="10"/>
      <c r="D16" s="5">
        <v>87151.31</v>
      </c>
      <c r="E16" s="5">
        <v>15173.5</v>
      </c>
      <c r="F16" s="6"/>
      <c r="G16" s="5">
        <v>102324.81</v>
      </c>
    </row>
    <row r="17" spans="1:7" ht="13.5" customHeight="1" x14ac:dyDescent="0.2">
      <c r="A17" s="8" t="s">
        <v>9</v>
      </c>
      <c r="B17" s="8"/>
      <c r="C17" s="8"/>
      <c r="D17" s="3"/>
      <c r="E17" s="4"/>
      <c r="F17" s="4"/>
      <c r="G17" s="3"/>
    </row>
    <row r="18" spans="1:7" ht="11.25" customHeight="1" outlineLevel="1" x14ac:dyDescent="0.2">
      <c r="A18" s="10" t="s">
        <v>10</v>
      </c>
      <c r="B18" s="10"/>
      <c r="C18" s="10"/>
      <c r="D18" s="5">
        <v>712088.8</v>
      </c>
      <c r="E18" s="5">
        <v>301316.83</v>
      </c>
      <c r="F18" s="5">
        <v>362851.63</v>
      </c>
      <c r="G18" s="5">
        <v>650554</v>
      </c>
    </row>
    <row r="19" spans="1:7" ht="11.25" customHeight="1" outlineLevel="1" x14ac:dyDescent="0.2">
      <c r="A19" s="10" t="s">
        <v>11</v>
      </c>
      <c r="B19" s="10"/>
      <c r="C19" s="10"/>
      <c r="D19" s="5">
        <v>1014880.81</v>
      </c>
      <c r="E19" s="5">
        <v>354005.25</v>
      </c>
      <c r="F19" s="5"/>
      <c r="G19" s="5">
        <v>1368886.06</v>
      </c>
    </row>
    <row r="20" spans="1:7" ht="11.25" customHeight="1" outlineLevel="1" x14ac:dyDescent="0.2">
      <c r="A20" s="10" t="s">
        <v>12</v>
      </c>
      <c r="B20" s="10"/>
      <c r="C20" s="10"/>
      <c r="D20" s="5">
        <v>150873.15</v>
      </c>
      <c r="E20" s="6"/>
      <c r="F20" s="6"/>
      <c r="G20" s="5">
        <v>150873.15</v>
      </c>
    </row>
    <row r="21" spans="1:7" ht="11.25" customHeight="1" outlineLevel="1" x14ac:dyDescent="0.2">
      <c r="A21" s="10" t="s">
        <v>13</v>
      </c>
      <c r="B21" s="10"/>
      <c r="C21" s="10"/>
      <c r="D21" s="5">
        <v>34009113.920000002</v>
      </c>
      <c r="E21" s="5">
        <v>13362.52</v>
      </c>
      <c r="F21" s="5">
        <v>1030360.55</v>
      </c>
      <c r="G21" s="5">
        <v>32992115.890000001</v>
      </c>
    </row>
    <row r="22" spans="1:7" ht="11.25" customHeight="1" outlineLevel="1" x14ac:dyDescent="0.2">
      <c r="A22" s="10" t="s">
        <v>14</v>
      </c>
      <c r="B22" s="10"/>
      <c r="C22" s="10"/>
      <c r="D22" s="5">
        <v>44253888.25</v>
      </c>
      <c r="E22" s="5">
        <v>17450067.57</v>
      </c>
      <c r="F22" s="5">
        <v>22146790.030000001</v>
      </c>
      <c r="G22" s="5">
        <v>39557165.789999999</v>
      </c>
    </row>
    <row r="23" spans="1:7" ht="12" customHeight="1" x14ac:dyDescent="0.2">
      <c r="A23" s="8" t="s">
        <v>15</v>
      </c>
      <c r="B23" s="8"/>
      <c r="C23" s="8"/>
      <c r="D23" s="3"/>
      <c r="E23" s="4"/>
      <c r="F23" s="4"/>
      <c r="G23" s="3"/>
    </row>
    <row r="24" spans="1:7" ht="11.25" customHeight="1" outlineLevel="1" x14ac:dyDescent="0.2">
      <c r="A24" s="10" t="s">
        <v>16</v>
      </c>
      <c r="B24" s="10"/>
      <c r="C24" s="10"/>
      <c r="D24" s="5">
        <v>456311.73</v>
      </c>
      <c r="E24" s="5">
        <v>124824.43</v>
      </c>
      <c r="F24" s="5">
        <v>201929.9</v>
      </c>
      <c r="G24" s="5">
        <v>379206.26</v>
      </c>
    </row>
    <row r="25" spans="1:7" ht="11.25" customHeight="1" outlineLevel="1" x14ac:dyDescent="0.2">
      <c r="A25" s="10" t="s">
        <v>17</v>
      </c>
      <c r="B25" s="10"/>
      <c r="C25" s="10"/>
      <c r="D25" s="5">
        <v>3174357.69</v>
      </c>
      <c r="E25" s="5">
        <v>823512.84</v>
      </c>
      <c r="F25" s="5">
        <v>1031795.63</v>
      </c>
      <c r="G25" s="5">
        <v>2966074.9</v>
      </c>
    </row>
    <row r="26" spans="1:7" ht="11.25" customHeight="1" outlineLevel="1" x14ac:dyDescent="0.2">
      <c r="A26" s="10" t="s">
        <v>18</v>
      </c>
      <c r="B26" s="10"/>
      <c r="C26" s="10"/>
      <c r="D26" s="5">
        <v>98879.07</v>
      </c>
      <c r="E26" s="5">
        <v>86792.83</v>
      </c>
      <c r="F26" s="6"/>
      <c r="G26" s="5">
        <v>185671.9</v>
      </c>
    </row>
    <row r="27" spans="1:7" ht="15.75" customHeight="1" x14ac:dyDescent="0.2">
      <c r="A27" s="8" t="s">
        <v>19</v>
      </c>
      <c r="B27" s="8"/>
      <c r="C27" s="8"/>
      <c r="D27" s="3"/>
      <c r="E27" s="4"/>
      <c r="F27" s="4"/>
      <c r="G27" s="3"/>
    </row>
    <row r="28" spans="1:7" ht="11.25" customHeight="1" outlineLevel="1" x14ac:dyDescent="0.2">
      <c r="A28" s="10" t="s">
        <v>20</v>
      </c>
      <c r="B28" s="10"/>
      <c r="C28" s="10"/>
      <c r="D28" s="5">
        <f>819496.29+D31</f>
        <v>12513834.199999999</v>
      </c>
      <c r="E28" s="5">
        <f>69336.02+E31</f>
        <v>843262.08000000007</v>
      </c>
      <c r="F28" s="5">
        <f>152698.84+F31</f>
        <v>602788.26</v>
      </c>
      <c r="G28" s="5">
        <f>736133.47+G31</f>
        <v>12754308.020000001</v>
      </c>
    </row>
    <row r="29" spans="1:7" ht="11.25" customHeight="1" outlineLevel="1" x14ac:dyDescent="0.2">
      <c r="A29" s="10" t="s">
        <v>21</v>
      </c>
      <c r="B29" s="10"/>
      <c r="C29" s="10"/>
      <c r="D29" s="5">
        <v>302156.13</v>
      </c>
      <c r="E29" s="5">
        <v>172494.98</v>
      </c>
      <c r="F29" s="5">
        <v>222156.13</v>
      </c>
      <c r="G29" s="5">
        <v>252494.98</v>
      </c>
    </row>
    <row r="30" spans="1:7" ht="11.25" customHeight="1" outlineLevel="1" x14ac:dyDescent="0.2">
      <c r="A30" s="10" t="s">
        <v>22</v>
      </c>
      <c r="B30" s="10"/>
      <c r="C30" s="10"/>
      <c r="D30" s="5">
        <v>924630.89</v>
      </c>
      <c r="E30" s="5" t="s">
        <v>24</v>
      </c>
      <c r="F30" s="5">
        <v>63578.78</v>
      </c>
      <c r="G30" s="5">
        <v>890061.13</v>
      </c>
    </row>
    <row r="31" spans="1:7" ht="11.25" hidden="1" customHeight="1" outlineLevel="1" thickBot="1" x14ac:dyDescent="0.25">
      <c r="A31" s="10" t="s">
        <v>20</v>
      </c>
      <c r="B31" s="10"/>
      <c r="C31" s="10"/>
      <c r="D31" s="5">
        <v>11694337.91</v>
      </c>
      <c r="E31" s="5">
        <v>773926.06</v>
      </c>
      <c r="F31" s="7">
        <v>450089.42</v>
      </c>
      <c r="G31" s="5">
        <v>12018174.550000001</v>
      </c>
    </row>
    <row r="32" spans="1:7" ht="11.25" customHeight="1" outlineLevel="1" x14ac:dyDescent="0.2">
      <c r="A32" s="10" t="s">
        <v>23</v>
      </c>
      <c r="B32" s="10"/>
      <c r="C32" s="10"/>
      <c r="D32" s="5">
        <v>125010.58</v>
      </c>
      <c r="E32" s="5">
        <v>39778.49</v>
      </c>
      <c r="F32" s="6"/>
      <c r="G32" s="5">
        <v>164789.07</v>
      </c>
    </row>
    <row r="33" ht="12.75" customHeight="1" x14ac:dyDescent="0.2"/>
  </sheetData>
  <mergeCells count="30">
    <mergeCell ref="A4:G4"/>
    <mergeCell ref="D7:D8"/>
    <mergeCell ref="G7:G8"/>
    <mergeCell ref="A31:C31"/>
    <mergeCell ref="A32:C32"/>
    <mergeCell ref="A29:C29"/>
    <mergeCell ref="A30:C30"/>
    <mergeCell ref="A26:C26"/>
    <mergeCell ref="A27:C27"/>
    <mergeCell ref="A28:C28"/>
    <mergeCell ref="A25:C25"/>
    <mergeCell ref="A24:C24"/>
    <mergeCell ref="A22:C22"/>
    <mergeCell ref="A23:C23"/>
    <mergeCell ref="A20:C20"/>
    <mergeCell ref="A21:C21"/>
    <mergeCell ref="A18:C18"/>
    <mergeCell ref="A19:C19"/>
    <mergeCell ref="A17:C17"/>
    <mergeCell ref="A15:C15"/>
    <mergeCell ref="A16:C16"/>
    <mergeCell ref="A14:C14"/>
    <mergeCell ref="E7:E8"/>
    <mergeCell ref="F7:F8"/>
    <mergeCell ref="A12:C12"/>
    <mergeCell ref="A13:C13"/>
    <mergeCell ref="A11:C11"/>
    <mergeCell ref="A9:C9"/>
    <mergeCell ref="A10:C10"/>
    <mergeCell ref="A7:C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2022-06-16T07:47:43Z</cp:lastPrinted>
  <dcterms:created xsi:type="dcterms:W3CDTF">2022-06-16T07:47:43Z</dcterms:created>
  <dcterms:modified xsi:type="dcterms:W3CDTF">2022-06-21T06:04:17Z</dcterms:modified>
</cp:coreProperties>
</file>