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esktop\Сайт\размещение материалов\"/>
    </mc:Choice>
  </mc:AlternateContent>
  <bookViews>
    <workbookView xWindow="0" yWindow="0" windowWidth="21570" windowHeight="8085" tabRatio="0"/>
  </bookViews>
  <sheets>
    <sheet name="TDSheet" sheetId="1" r:id="rId1"/>
  </sheets>
  <calcPr calcId="977461" refMode="R1C1"/>
</workbook>
</file>

<file path=xl/calcChain.xml><?xml version="1.0" encoding="utf-8"?>
<calcChain xmlns="http://schemas.openxmlformats.org/spreadsheetml/2006/main">
  <c r="E40" i="1" l="1"/>
  <c r="F40" i="1"/>
  <c r="G40" i="1"/>
  <c r="D40" i="1"/>
</calcChain>
</file>

<file path=xl/sharedStrings.xml><?xml version="1.0" encoding="utf-8"?>
<sst xmlns="http://schemas.openxmlformats.org/spreadsheetml/2006/main" count="48" uniqueCount="45">
  <si>
    <t>Взаиморасчеты с дебиторами</t>
  </si>
  <si>
    <t>Период: Ноябрь 2021 г.
Группировки строк: Дебитор; 
Дополнительные поля: Дебитор.Код; 
Показатели: Начальный остаток отгрузка; Начальный остаток оплата; Сумма отгрузки; Сумма оплаты; Конечный остаток отгрузка; Конечный остаток оплата; 
Отбор: Дебитор.Группа контрагентов Не равно "Установка общедового прибора учета" И Аналитика Не равно "Установка общедомового прибора учета" И Аналитика Не равно "Прием сверхнормативного сброса" И Договор.Вид взаиморасчетов Не равно "Сверхнормативный сброс загрязняющих веществ" И Дебитор.Вид потребителя для ведомости 09 Не равно "юридические лица" И Дебитор Не равно "ООО "Покровская управляющая компания"" И Дебитор.Группа контрагентов Не равно "&lt;Объект не найден&gt; (123:ba81001ec9d433e411e7cebc9ca73cce)" И Дебитор.Вид контрагента (Водоканал) Не равно "Население" И Аналитика Не в списке "Негатив"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</si>
  <si>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</si>
  <si>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</si>
  <si>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</si>
  <si>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</si>
  <si>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</si>
  <si>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</si>
  <si>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</si>
  <si>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</si>
  <si>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Шексна"</t>
  </si>
  <si>
    <t>ООО УК "Судоверфь"</t>
  </si>
  <si>
    <t>ООО "УК "Единство"</t>
  </si>
  <si>
    <t>ООО "УК "КомСервис"</t>
  </si>
  <si>
    <t>ООО "Строй - Град"</t>
  </si>
  <si>
    <t>ООО "УК "Регион"</t>
  </si>
  <si>
    <t>ООО "УК "Ваш Выбор"</t>
  </si>
  <si>
    <t>ТСН(жилья) "Согласие"</t>
  </si>
  <si>
    <t>ООО "Финансовый попечитель"</t>
  </si>
  <si>
    <t>АО "Управляющая компания "Муниципальная"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</si>
  <si>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</si>
  <si>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</si>
  <si>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</si>
  <si>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ООО "Управляющая компания "Ател"</t>
  </si>
  <si>
    <t>ТСН(жилья) "Союз"</t>
  </si>
  <si>
    <t>ООО "УК МИР"</t>
  </si>
  <si>
    <t>ООО "Единая Управляющая Компания"</t>
  </si>
  <si>
    <t>ООО "Управляющая компания "Новый город"</t>
  </si>
  <si>
    <t>ТСН "Волжская набережная 203"</t>
  </si>
  <si>
    <t>ТСЖ "Черепанова 17"</t>
  </si>
  <si>
    <t>ООО "УК "Восток"</t>
  </si>
  <si>
    <t>ООО "Управляющая компания "Волжский"</t>
  </si>
  <si>
    <t>Товарищество собственников жилья "Эстетика"</t>
  </si>
  <si>
    <t>АО "Рыбинская управляющая компания"</t>
  </si>
  <si>
    <t>ООО Управляющая компания "Рыбинск"</t>
  </si>
  <si>
    <t>ООО "Покровская управляющая компания"</t>
  </si>
  <si>
    <t>ООО "УК ДомСервис"</t>
  </si>
  <si>
    <t>ООО "Дебют"</t>
  </si>
  <si>
    <t>ООО "Управляющая компания "Рыбинск"</t>
  </si>
  <si>
    <t xml:space="preserve"> 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01.12.2021 г. ( в рублях).</t>
  </si>
  <si>
    <t>Задолженность на 01.11.21</t>
  </si>
  <si>
    <t>Начислено в ноябре</t>
  </si>
  <si>
    <t>Оплачено в ноябре</t>
  </si>
  <si>
    <t>Задолженность на 01.12.21</t>
  </si>
  <si>
    <t>Рыбинский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</si>
</sst>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Border="1" applyAlignment="1">
      <alignment horizontal="right" vertical="top"/>
    </xf>
    <xf numFmtId="0" fontId="0" fillId="0" borderId="3" xfId="0" applyNumberFormat="1" applyFont="1" applyBorder="1" applyAlignment="1">
      <alignment horizontal="right" vertical="top"/>
    </xf>
    <xf numFmtId="4" fontId="0" fillId="2" borderId="2" xfId="0" applyNumberFormat="1" applyFont="1" applyFill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/>
    </xf>
    <xf numFmtId="0" fontId="0" fillId="2" borderId="2" xfId="0" applyNumberFormat="1" applyFont="1" applyFill="1" applyBorder="1" applyAlignment="1">
      <alignment horizontal="right" vertical="top"/>
    </xf>
    <xf numFmtId="0" fontId="0" fillId="0" borderId="2" xfId="0" applyNumberFormat="1" applyFont="1" applyBorder="1" applyAlignment="1">
      <alignment horizontal="right" vertical="top"/>
    </xf>
    <xf numFmtId="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vertical="top" wrapText="1" indent="2"/>
    </xf>
    <xf numFmtId="0" fontId="0" fillId="0" borderId="3" xfId="0" applyNumberFormat="1" applyFont="1" applyBorder="1" applyAlignment="1">
      <alignment vertical="top" wrapText="1" indent="2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wrapText="1"/>
    </xf>
    <xf numFmtId="0" fontId="2" fillId="3" borderId="2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J47"/>
  <sheetViews>
    <sheetView tabSelected="1" topLeftCell="A4" workbookViewId="0">
      <selection activeCell="A40" sqref="A40:C40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9.5" customWidth="1"/>
    <col min="5" max="5" width="18.1640625" customWidth="1"/>
    <col min="6" max="6" width="18" customWidth="1"/>
    <col min="7" max="7" width="18.6640625" customWidth="1"/>
  </cols>
  <sheetData>
    <row r="1" spans="1:244" ht="15.75" hidden="1" customHeight="1" x14ac:dyDescent="0.25">
      <c r="A1" s="1" t="s">
        <v>0</v>
      </c>
      <c r="B1" s="1"/>
      <c r="C1" s="1"/>
    </row>
    <row r="2" spans="1:244" ht="53.25" hidden="1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44" ht="6.75" hidden="1" customHeight="1" x14ac:dyDescent="0.2"/>
    <row r="4" spans="1:244" ht="42.75" customHeight="1" x14ac:dyDescent="0.2">
      <c r="A4" s="19" t="s">
        <v>39</v>
      </c>
      <c r="B4" s="19"/>
      <c r="C4" s="19"/>
      <c r="D4" s="19"/>
      <c r="E4" s="19"/>
      <c r="F4" s="19"/>
      <c r="G4" s="19"/>
    </row>
    <row r="5" spans="1:244" ht="24.75" customHeight="1" x14ac:dyDescent="0.2">
      <c r="A5" s="17"/>
      <c r="B5" s="17"/>
      <c r="C5" s="17"/>
      <c r="D5" s="18" t="s">
        <v>40</v>
      </c>
      <c r="E5" s="18" t="s">
        <v>41</v>
      </c>
      <c r="F5" s="18" t="s">
        <v>42</v>
      </c>
      <c r="G5" s="18" t="s">
        <v>43</v>
      </c>
    </row>
    <row r="6" spans="1:244" ht="12.75" customHeight="1" x14ac:dyDescent="0.2">
      <c r="A6" s="17"/>
      <c r="B6" s="17"/>
      <c r="C6" s="17"/>
      <c r="D6" s="18"/>
      <c r="E6" s="18"/>
      <c r="F6" s="18"/>
      <c r="G6" s="18"/>
    </row>
    <row r="7" spans="1:244" ht="15.75" customHeight="1" x14ac:dyDescent="0.2">
      <c r="A7" s="13" t="s">
        <v>2</v>
      </c>
      <c r="B7" s="13"/>
      <c r="C7" s="13"/>
      <c r="D7" s="6"/>
      <c r="E7" s="6"/>
      <c r="F7" s="6"/>
      <c r="G7" s="6"/>
    </row>
    <row r="8" spans="1:244" ht="11.25" customHeight="1" outlineLevel="1" x14ac:dyDescent="0.2">
      <c r="A8" s="11" t="s">
        <v>3</v>
      </c>
      <c r="B8" s="11"/>
      <c r="C8" s="11"/>
      <c r="D8" s="7">
        <v>556319</v>
      </c>
      <c r="E8" s="7">
        <v>299641.8</v>
      </c>
      <c r="F8" s="7">
        <v>370000</v>
      </c>
      <c r="G8" s="7">
        <v>485960.8</v>
      </c>
    </row>
    <row r="9" spans="1:244" ht="17.25" customHeight="1" x14ac:dyDescent="0.2">
      <c r="A9" s="13" t="s">
        <v>4</v>
      </c>
      <c r="B9" s="13"/>
      <c r="C9" s="13"/>
      <c r="D9" s="6"/>
      <c r="E9" s="6"/>
      <c r="F9" s="8"/>
      <c r="G9" s="6"/>
    </row>
    <row r="10" spans="1:244" ht="11.25" customHeight="1" outlineLevel="1" x14ac:dyDescent="0.2">
      <c r="A10" s="11" t="s">
        <v>5</v>
      </c>
      <c r="B10" s="11"/>
      <c r="C10" s="11"/>
      <c r="D10" s="7">
        <v>748246.97</v>
      </c>
      <c r="E10" s="7">
        <v>23021.119999999999</v>
      </c>
      <c r="F10" s="9"/>
      <c r="G10" s="7">
        <v>771268.09</v>
      </c>
    </row>
    <row r="11" spans="1:244" ht="15.75" customHeight="1" x14ac:dyDescent="0.2">
      <c r="A11" s="13" t="s">
        <v>6</v>
      </c>
      <c r="B11" s="13"/>
      <c r="C11" s="13"/>
      <c r="D11" s="6"/>
      <c r="E11" s="6"/>
      <c r="F11" s="6"/>
      <c r="G11" s="6"/>
    </row>
    <row r="12" spans="1:244" ht="11.25" customHeight="1" outlineLevel="1" x14ac:dyDescent="0.2">
      <c r="A12" s="11" t="s">
        <v>7</v>
      </c>
      <c r="B12" s="11"/>
      <c r="C12" s="11"/>
      <c r="D12" s="7">
        <v>1964217.03</v>
      </c>
      <c r="E12" s="7">
        <v>498875.74</v>
      </c>
      <c r="F12" s="7">
        <v>616000</v>
      </c>
      <c r="G12" s="7">
        <v>1847092.77</v>
      </c>
    </row>
    <row r="13" spans="1:244" ht="15.75" customHeight="1" x14ac:dyDescent="0.2">
      <c r="A13" s="13" t="s">
        <v>8</v>
      </c>
      <c r="B13" s="13"/>
      <c r="C13" s="13"/>
      <c r="D13" s="13"/>
      <c r="E13" s="13"/>
      <c r="F13" s="13"/>
      <c r="G13" s="3"/>
      <c r="H13" s="14"/>
      <c r="I13" s="15"/>
      <c r="J13" s="20"/>
      <c r="K13" s="14"/>
      <c r="L13" s="15"/>
      <c r="M13" s="20"/>
      <c r="N13" s="14"/>
      <c r="O13" s="15"/>
      <c r="P13" s="20"/>
      <c r="Q13" s="14"/>
      <c r="R13" s="15"/>
      <c r="S13" s="20"/>
      <c r="T13" s="14"/>
      <c r="U13" s="15"/>
      <c r="V13" s="20"/>
      <c r="W13" s="14"/>
      <c r="X13" s="15"/>
      <c r="Y13" s="20"/>
      <c r="Z13" s="14"/>
      <c r="AA13" s="15"/>
      <c r="AB13" s="20"/>
      <c r="AC13" s="14"/>
      <c r="AD13" s="15"/>
      <c r="AE13" s="20"/>
      <c r="AF13" s="14"/>
      <c r="AG13" s="15"/>
      <c r="AH13" s="20"/>
      <c r="AI13" s="14"/>
      <c r="AJ13" s="15"/>
      <c r="AK13" s="20"/>
      <c r="AL13" s="14"/>
      <c r="AM13" s="15"/>
      <c r="AN13" s="20"/>
      <c r="AO13" s="14"/>
      <c r="AP13" s="15"/>
      <c r="AQ13" s="20"/>
      <c r="AR13" s="14"/>
      <c r="AS13" s="15"/>
      <c r="AT13" s="20"/>
      <c r="AU13" s="14"/>
      <c r="AV13" s="15"/>
      <c r="AW13" s="20"/>
      <c r="AX13" s="14"/>
      <c r="AY13" s="15"/>
      <c r="AZ13" s="20"/>
      <c r="BA13" s="14"/>
      <c r="BB13" s="15"/>
      <c r="BC13" s="20"/>
      <c r="BD13" s="14"/>
      <c r="BE13" s="15"/>
      <c r="BF13" s="20"/>
      <c r="BG13" s="14"/>
      <c r="BH13" s="15"/>
      <c r="BI13" s="20"/>
      <c r="BJ13" s="14"/>
      <c r="BK13" s="15"/>
      <c r="BL13" s="20"/>
      <c r="BM13" s="14"/>
      <c r="BN13" s="15"/>
      <c r="BO13" s="20"/>
      <c r="BP13" s="14"/>
      <c r="BQ13" s="15"/>
      <c r="BR13" s="20"/>
      <c r="BS13" s="14"/>
      <c r="BT13" s="15"/>
      <c r="BU13" s="20"/>
      <c r="BV13" s="14"/>
      <c r="BW13" s="15"/>
      <c r="BX13" s="20"/>
      <c r="BY13" s="14"/>
      <c r="BZ13" s="15"/>
      <c r="CA13" s="20"/>
      <c r="CB13" s="14"/>
      <c r="CC13" s="15"/>
      <c r="CD13" s="20"/>
      <c r="CE13" s="14"/>
      <c r="CF13" s="15"/>
      <c r="CG13" s="20"/>
      <c r="CH13" s="14"/>
      <c r="CI13" s="15"/>
      <c r="CJ13" s="20"/>
      <c r="CK13" s="14"/>
      <c r="CL13" s="15"/>
      <c r="CM13" s="20"/>
      <c r="CN13" s="14"/>
      <c r="CO13" s="15"/>
      <c r="CP13" s="20"/>
      <c r="CQ13" s="14"/>
      <c r="CR13" s="15"/>
      <c r="CS13" s="20"/>
      <c r="CT13" s="14"/>
      <c r="CU13" s="15"/>
      <c r="CV13" s="20"/>
      <c r="CW13" s="14"/>
      <c r="CX13" s="15"/>
      <c r="CY13" s="20"/>
      <c r="CZ13" s="14"/>
      <c r="DA13" s="15"/>
      <c r="DB13" s="20"/>
      <c r="DC13" s="14"/>
      <c r="DD13" s="15"/>
      <c r="DE13" s="20"/>
      <c r="DF13" s="14"/>
      <c r="DG13" s="15"/>
      <c r="DH13" s="20"/>
      <c r="DI13" s="14"/>
      <c r="DJ13" s="15"/>
      <c r="DK13" s="20"/>
      <c r="DL13" s="14"/>
      <c r="DM13" s="15"/>
      <c r="DN13" s="20"/>
      <c r="DO13" s="14"/>
      <c r="DP13" s="15"/>
      <c r="DQ13" s="20"/>
      <c r="DR13" s="14"/>
      <c r="DS13" s="15"/>
      <c r="DT13" s="20"/>
      <c r="DU13" s="14"/>
      <c r="DV13" s="15"/>
      <c r="DW13" s="20"/>
      <c r="DX13" s="14"/>
      <c r="DY13" s="15"/>
      <c r="DZ13" s="20"/>
      <c r="EA13" s="14"/>
      <c r="EB13" s="15"/>
      <c r="EC13" s="20"/>
      <c r="ED13" s="14"/>
      <c r="EE13" s="15"/>
      <c r="EF13" s="20"/>
      <c r="EG13" s="14"/>
      <c r="EH13" s="15"/>
      <c r="EI13" s="20"/>
      <c r="EJ13" s="14"/>
      <c r="EK13" s="15"/>
      <c r="EL13" s="20"/>
      <c r="EM13" s="14"/>
      <c r="EN13" s="15"/>
      <c r="EO13" s="20"/>
      <c r="EP13" s="14"/>
      <c r="EQ13" s="15"/>
      <c r="ER13" s="20"/>
      <c r="ES13" s="14"/>
      <c r="ET13" s="15"/>
      <c r="EU13" s="20"/>
      <c r="EV13" s="14"/>
      <c r="EW13" s="15"/>
      <c r="EX13" s="20"/>
      <c r="EY13" s="14"/>
      <c r="EZ13" s="15"/>
      <c r="FA13" s="20"/>
      <c r="FB13" s="14"/>
      <c r="FC13" s="15"/>
      <c r="FD13" s="20"/>
      <c r="FE13" s="14"/>
      <c r="FF13" s="15"/>
      <c r="FG13" s="20"/>
      <c r="FH13" s="14"/>
      <c r="FI13" s="15"/>
      <c r="FJ13" s="20"/>
      <c r="FK13" s="14"/>
      <c r="FL13" s="15"/>
      <c r="FM13" s="20"/>
      <c r="FN13" s="14"/>
      <c r="FO13" s="15"/>
      <c r="FP13" s="20"/>
      <c r="FQ13" s="14"/>
      <c r="FR13" s="15"/>
      <c r="FS13" s="20"/>
      <c r="FT13" s="14"/>
      <c r="FU13" s="15"/>
      <c r="FV13" s="20"/>
      <c r="FW13" s="14"/>
      <c r="FX13" s="15"/>
      <c r="FY13" s="20"/>
      <c r="FZ13" s="14"/>
      <c r="GA13" s="15"/>
      <c r="GB13" s="20"/>
      <c r="GC13" s="14"/>
      <c r="GD13" s="15"/>
      <c r="GE13" s="20"/>
      <c r="GF13" s="14"/>
      <c r="GG13" s="15"/>
      <c r="GH13" s="20"/>
      <c r="GI13" s="14"/>
      <c r="GJ13" s="15"/>
      <c r="GK13" s="20"/>
      <c r="GL13" s="14"/>
      <c r="GM13" s="15"/>
      <c r="GN13" s="20"/>
      <c r="GO13" s="14"/>
      <c r="GP13" s="15"/>
      <c r="GQ13" s="20"/>
      <c r="GR13" s="14"/>
      <c r="GS13" s="15"/>
      <c r="GT13" s="20"/>
      <c r="GU13" s="14"/>
      <c r="GV13" s="15"/>
      <c r="GW13" s="20"/>
      <c r="GX13" s="14"/>
      <c r="GY13" s="15"/>
      <c r="GZ13" s="20"/>
      <c r="HA13" s="14"/>
      <c r="HB13" s="15"/>
      <c r="HC13" s="20"/>
      <c r="HD13" s="14"/>
      <c r="HE13" s="15"/>
      <c r="HF13" s="20"/>
      <c r="HG13" s="14"/>
      <c r="HH13" s="15"/>
      <c r="HI13" s="20"/>
      <c r="HJ13" s="14"/>
      <c r="HK13" s="15"/>
      <c r="HL13" s="20"/>
      <c r="HM13" s="14"/>
      <c r="HN13" s="15"/>
      <c r="HO13" s="20"/>
      <c r="HP13" s="14"/>
      <c r="HQ13" s="15"/>
      <c r="HR13" s="20"/>
      <c r="HS13" s="14"/>
      <c r="HT13" s="15"/>
      <c r="HU13" s="20"/>
      <c r="HV13" s="14"/>
      <c r="HW13" s="15"/>
      <c r="HX13" s="20"/>
      <c r="HY13" s="14"/>
      <c r="HZ13" s="15"/>
      <c r="IA13" s="20"/>
      <c r="IB13" s="14"/>
      <c r="IC13" s="15"/>
      <c r="ID13" s="20"/>
      <c r="IE13" s="14"/>
      <c r="IF13" s="15"/>
      <c r="IG13" s="20"/>
      <c r="IH13" s="14"/>
      <c r="II13" s="15"/>
      <c r="IJ13" s="2"/>
    </row>
    <row r="14" spans="1:244" ht="11.25" customHeight="1" outlineLevel="1" x14ac:dyDescent="0.2">
      <c r="A14" s="11" t="s">
        <v>9</v>
      </c>
      <c r="B14" s="11"/>
      <c r="C14" s="11"/>
      <c r="D14" s="7">
        <v>218305.48</v>
      </c>
      <c r="E14" s="7">
        <v>29133.759999999998</v>
      </c>
      <c r="F14" s="7">
        <v>29134.11</v>
      </c>
      <c r="G14" s="7">
        <v>218305.13</v>
      </c>
    </row>
    <row r="15" spans="1:244" ht="11.25" customHeight="1" outlineLevel="1" x14ac:dyDescent="0.2">
      <c r="A15" s="11" t="s">
        <v>10</v>
      </c>
      <c r="B15" s="11"/>
      <c r="C15" s="11"/>
      <c r="D15" s="7">
        <v>32442.34</v>
      </c>
      <c r="E15" s="7">
        <v>32444.21</v>
      </c>
      <c r="F15" s="9"/>
      <c r="G15" s="7">
        <v>64886.55</v>
      </c>
    </row>
    <row r="16" spans="1:244" ht="11.25" customHeight="1" outlineLevel="1" x14ac:dyDescent="0.2">
      <c r="A16" s="11" t="s">
        <v>12</v>
      </c>
      <c r="B16" s="11"/>
      <c r="C16" s="11"/>
      <c r="D16" s="7">
        <v>145555.72</v>
      </c>
      <c r="E16" s="7">
        <v>31298.13</v>
      </c>
      <c r="F16" s="7">
        <v>84298.84</v>
      </c>
      <c r="G16" s="7">
        <v>92555.01</v>
      </c>
    </row>
    <row r="17" spans="1:7" ht="11.25" customHeight="1" outlineLevel="1" x14ac:dyDescent="0.2">
      <c r="A17" s="11" t="s">
        <v>13</v>
      </c>
      <c r="B17" s="11"/>
      <c r="C17" s="11"/>
      <c r="D17" s="7">
        <v>74772.08</v>
      </c>
      <c r="E17" s="7">
        <v>24511.49</v>
      </c>
      <c r="F17" s="7">
        <v>25130.35</v>
      </c>
      <c r="G17" s="7">
        <v>74153.22</v>
      </c>
    </row>
    <row r="18" spans="1:7" ht="11.25" customHeight="1" outlineLevel="1" x14ac:dyDescent="0.2">
      <c r="A18" s="11" t="s">
        <v>14</v>
      </c>
      <c r="B18" s="11"/>
      <c r="C18" s="11"/>
      <c r="D18" s="7">
        <v>34564.870000000003</v>
      </c>
      <c r="E18" s="7">
        <v>1346.78</v>
      </c>
      <c r="F18" s="9"/>
      <c r="G18" s="7">
        <v>35911.65</v>
      </c>
    </row>
    <row r="19" spans="1:7" ht="11.25" customHeight="1" outlineLevel="1" x14ac:dyDescent="0.2">
      <c r="A19" s="11" t="s">
        <v>15</v>
      </c>
      <c r="B19" s="11"/>
      <c r="C19" s="11"/>
      <c r="D19" s="7">
        <v>4230.3599999999997</v>
      </c>
      <c r="E19" s="7">
        <v>2322.81</v>
      </c>
      <c r="F19" s="7">
        <v>2322.81</v>
      </c>
      <c r="G19" s="7">
        <v>4230.3599999999997</v>
      </c>
    </row>
    <row r="20" spans="1:7" ht="11.25" customHeight="1" outlineLevel="1" x14ac:dyDescent="0.2">
      <c r="A20" s="11" t="s">
        <v>16</v>
      </c>
      <c r="B20" s="11"/>
      <c r="C20" s="11"/>
      <c r="D20" s="7">
        <v>57601.43</v>
      </c>
      <c r="E20" s="7">
        <v>16425.89</v>
      </c>
      <c r="F20" s="7">
        <v>15000</v>
      </c>
      <c r="G20" s="7">
        <v>59027.32</v>
      </c>
    </row>
    <row r="21" spans="1:7" ht="11.25" customHeight="1" outlineLevel="1" x14ac:dyDescent="0.2">
      <c r="A21" s="11" t="s">
        <v>17</v>
      </c>
      <c r="B21" s="11"/>
      <c r="C21" s="11"/>
      <c r="D21" s="7">
        <v>21776.98</v>
      </c>
      <c r="E21" s="10">
        <v>945.78</v>
      </c>
      <c r="F21" s="10">
        <v>945.78</v>
      </c>
      <c r="G21" s="7">
        <v>21776.98</v>
      </c>
    </row>
    <row r="22" spans="1:7" ht="11.25" customHeight="1" outlineLevel="1" x14ac:dyDescent="0.2">
      <c r="A22" s="11" t="s">
        <v>18</v>
      </c>
      <c r="B22" s="11"/>
      <c r="C22" s="11"/>
      <c r="D22" s="7">
        <v>201916.38</v>
      </c>
      <c r="E22" s="7">
        <v>65437.49</v>
      </c>
      <c r="F22" s="7">
        <v>5036.49</v>
      </c>
      <c r="G22" s="7">
        <v>262317.38</v>
      </c>
    </row>
    <row r="23" spans="1:7" ht="11.25" customHeight="1" outlineLevel="1" x14ac:dyDescent="0.2">
      <c r="A23" s="11" t="s">
        <v>19</v>
      </c>
      <c r="B23" s="11"/>
      <c r="C23" s="11"/>
      <c r="D23" s="7">
        <v>66619.210000000006</v>
      </c>
      <c r="E23" s="7">
        <v>14108.37</v>
      </c>
      <c r="F23" s="7">
        <v>50233.95</v>
      </c>
      <c r="G23" s="7">
        <v>30493.63</v>
      </c>
    </row>
    <row r="24" spans="1:7" ht="11.25" customHeight="1" outlineLevel="1" x14ac:dyDescent="0.2">
      <c r="A24" s="11" t="s">
        <v>20</v>
      </c>
      <c r="B24" s="11"/>
      <c r="C24" s="11"/>
      <c r="D24" s="7">
        <v>260857.81</v>
      </c>
      <c r="E24" s="7">
        <v>130430.29</v>
      </c>
      <c r="F24" s="7">
        <v>130428.04</v>
      </c>
      <c r="G24" s="7">
        <v>260860.06</v>
      </c>
    </row>
    <row r="25" spans="1:7" ht="11.25" customHeight="1" outlineLevel="1" x14ac:dyDescent="0.2">
      <c r="A25" s="11" t="s">
        <v>21</v>
      </c>
      <c r="B25" s="11"/>
      <c r="C25" s="11"/>
      <c r="D25" s="7">
        <v>20889272.109999999</v>
      </c>
      <c r="E25" s="7">
        <v>5403027.4299999997</v>
      </c>
      <c r="F25" s="7">
        <v>5832155.96</v>
      </c>
      <c r="G25" s="7">
        <v>20460143.579999998</v>
      </c>
    </row>
    <row r="26" spans="1:7" ht="11.25" customHeight="1" outlineLevel="1" x14ac:dyDescent="0.2">
      <c r="A26" s="11" t="s">
        <v>22</v>
      </c>
      <c r="B26" s="11"/>
      <c r="C26" s="11"/>
      <c r="D26" s="7">
        <v>203173.91</v>
      </c>
      <c r="E26" s="7">
        <v>46670.53</v>
      </c>
      <c r="F26" s="7">
        <v>40000</v>
      </c>
      <c r="G26" s="7">
        <v>209844.44</v>
      </c>
    </row>
    <row r="27" spans="1:7" ht="11.25" customHeight="1" outlineLevel="1" x14ac:dyDescent="0.2">
      <c r="A27" s="11" t="s">
        <v>23</v>
      </c>
      <c r="B27" s="11"/>
      <c r="C27" s="11"/>
      <c r="D27" s="7">
        <v>23183.919999999998</v>
      </c>
      <c r="E27" s="7">
        <v>12715.82</v>
      </c>
      <c r="F27" s="7">
        <v>8674.06</v>
      </c>
      <c r="G27" s="7">
        <v>27225.68</v>
      </c>
    </row>
    <row r="28" spans="1:7" ht="11.25" customHeight="1" outlineLevel="1" x14ac:dyDescent="0.2">
      <c r="A28" s="11" t="s">
        <v>24</v>
      </c>
      <c r="B28" s="11"/>
      <c r="C28" s="11"/>
      <c r="D28" s="7">
        <v>30571.93</v>
      </c>
      <c r="E28" s="7">
        <v>1272.49</v>
      </c>
      <c r="F28" s="7">
        <v>2544.98</v>
      </c>
      <c r="G28" s="7">
        <v>29299.439999999999</v>
      </c>
    </row>
    <row r="29" spans="1:7" ht="11.25" customHeight="1" outlineLevel="1" x14ac:dyDescent="0.2">
      <c r="A29" s="11" t="s">
        <v>25</v>
      </c>
      <c r="B29" s="11"/>
      <c r="C29" s="11"/>
      <c r="D29" s="7">
        <v>258640.17</v>
      </c>
      <c r="E29" s="7">
        <v>141328.88</v>
      </c>
      <c r="F29" s="7">
        <v>136651.68</v>
      </c>
      <c r="G29" s="7">
        <v>263317.37</v>
      </c>
    </row>
    <row r="30" spans="1:7" ht="11.25" customHeight="1" outlineLevel="1" x14ac:dyDescent="0.2">
      <c r="A30" s="11" t="s">
        <v>26</v>
      </c>
      <c r="B30" s="11"/>
      <c r="C30" s="11"/>
      <c r="D30" s="7">
        <v>28261.89</v>
      </c>
      <c r="E30" s="7">
        <v>12081.47</v>
      </c>
      <c r="F30" s="7">
        <v>16183.08</v>
      </c>
      <c r="G30" s="7">
        <v>24160.28</v>
      </c>
    </row>
    <row r="31" spans="1:7" ht="11.25" customHeight="1" outlineLevel="1" x14ac:dyDescent="0.2">
      <c r="A31" s="11" t="s">
        <v>27</v>
      </c>
      <c r="B31" s="11"/>
      <c r="C31" s="11"/>
      <c r="D31" s="7">
        <v>9864.66</v>
      </c>
      <c r="E31" s="7">
        <v>5265.69</v>
      </c>
      <c r="F31" s="7">
        <v>5481.18</v>
      </c>
      <c r="G31" s="7">
        <v>9649.17</v>
      </c>
    </row>
    <row r="32" spans="1:7" ht="11.25" customHeight="1" outlineLevel="1" x14ac:dyDescent="0.2">
      <c r="A32" s="11" t="s">
        <v>28</v>
      </c>
      <c r="B32" s="11"/>
      <c r="C32" s="11"/>
      <c r="D32" s="7">
        <v>3720.76</v>
      </c>
      <c r="E32" s="7">
        <v>5567.08</v>
      </c>
      <c r="F32" s="9"/>
      <c r="G32" s="7">
        <v>9287.84</v>
      </c>
    </row>
    <row r="33" spans="1:7" ht="11.25" customHeight="1" outlineLevel="1" x14ac:dyDescent="0.2">
      <c r="A33" s="11" t="s">
        <v>29</v>
      </c>
      <c r="B33" s="11"/>
      <c r="C33" s="11"/>
      <c r="D33" s="7">
        <v>41995.89</v>
      </c>
      <c r="E33" s="7">
        <v>22290.25</v>
      </c>
      <c r="F33" s="9"/>
      <c r="G33" s="7">
        <v>64286.14</v>
      </c>
    </row>
    <row r="34" spans="1:7" ht="11.25" customHeight="1" outlineLevel="1" x14ac:dyDescent="0.2">
      <c r="A34" s="11" t="s">
        <v>30</v>
      </c>
      <c r="B34" s="11"/>
      <c r="C34" s="11"/>
      <c r="D34" s="7">
        <v>203566.8</v>
      </c>
      <c r="E34" s="7">
        <v>103383.6</v>
      </c>
      <c r="F34" s="7">
        <v>100188.66</v>
      </c>
      <c r="G34" s="7">
        <v>206761.74</v>
      </c>
    </row>
    <row r="35" spans="1:7" ht="11.25" customHeight="1" outlineLevel="1" x14ac:dyDescent="0.2">
      <c r="A35" s="11" t="s">
        <v>31</v>
      </c>
      <c r="B35" s="11"/>
      <c r="C35" s="11"/>
      <c r="D35" s="7">
        <v>5666116.0899999999</v>
      </c>
      <c r="E35" s="7">
        <v>484875.69</v>
      </c>
      <c r="F35" s="7">
        <v>600000</v>
      </c>
      <c r="G35" s="7">
        <v>5550991.7800000003</v>
      </c>
    </row>
    <row r="36" spans="1:7" ht="11.25" customHeight="1" outlineLevel="1" x14ac:dyDescent="0.2">
      <c r="A36" s="11" t="s">
        <v>32</v>
      </c>
      <c r="B36" s="11"/>
      <c r="C36" s="11"/>
      <c r="D36" s="7">
        <v>76816.77</v>
      </c>
      <c r="E36" s="7">
        <v>21464.58</v>
      </c>
      <c r="F36" s="7">
        <v>18317.939999999999</v>
      </c>
      <c r="G36" s="7">
        <v>79963.41</v>
      </c>
    </row>
    <row r="37" spans="1:7" ht="11.25" customHeight="1" outlineLevel="1" x14ac:dyDescent="0.2">
      <c r="A37" s="11" t="s">
        <v>33</v>
      </c>
      <c r="B37" s="11"/>
      <c r="C37" s="11"/>
      <c r="D37" s="7">
        <v>10097737.470000001</v>
      </c>
      <c r="E37" s="7">
        <v>2775728.83</v>
      </c>
      <c r="F37" s="7">
        <v>2906879.13</v>
      </c>
      <c r="G37" s="7">
        <v>9966587.1699999999</v>
      </c>
    </row>
    <row r="38" spans="1:7" ht="11.25" customHeight="1" outlineLevel="1" x14ac:dyDescent="0.2">
      <c r="A38" s="11" t="s">
        <v>34</v>
      </c>
      <c r="B38" s="11"/>
      <c r="C38" s="11"/>
      <c r="D38" s="7">
        <v>33943.199999999997</v>
      </c>
      <c r="E38" s="7">
        <v>9052.1299999999992</v>
      </c>
      <c r="F38" s="9"/>
      <c r="G38" s="7">
        <v>42995.33</v>
      </c>
    </row>
    <row r="39" spans="1:7" ht="15.75" customHeight="1" x14ac:dyDescent="0.2">
      <c r="A39" s="13" t="s">
        <v>44</v>
      </c>
      <c r="B39" s="13"/>
      <c r="C39" s="13"/>
      <c r="D39" s="6"/>
      <c r="E39" s="6"/>
      <c r="F39" s="6"/>
      <c r="G39" s="6"/>
    </row>
    <row r="40" spans="1:7" ht="11.25" customHeight="1" outlineLevel="1" x14ac:dyDescent="0.2">
      <c r="A40" s="11" t="s">
        <v>36</v>
      </c>
      <c r="B40" s="11"/>
      <c r="C40" s="11"/>
      <c r="D40" s="7">
        <f>457521.19+D42+D47</f>
        <v>1312264.9100000001</v>
      </c>
      <c r="E40" s="7">
        <f>457521.19+E42+E47</f>
        <v>463694.76</v>
      </c>
      <c r="F40" s="7">
        <f>457521.19+F42+F47</f>
        <v>457521.19</v>
      </c>
      <c r="G40" s="7">
        <f>457521.19+G42+G47</f>
        <v>1318438.48</v>
      </c>
    </row>
    <row r="41" spans="1:7" ht="11.25" customHeight="1" outlineLevel="1" x14ac:dyDescent="0.2">
      <c r="A41" s="11" t="s">
        <v>11</v>
      </c>
      <c r="B41" s="11"/>
      <c r="C41" s="11"/>
      <c r="D41" s="7">
        <v>2398480.16</v>
      </c>
      <c r="E41" s="7">
        <v>13880.7</v>
      </c>
      <c r="F41" s="7">
        <v>17349.330000000002</v>
      </c>
      <c r="G41" s="7">
        <v>2395011.5299999998</v>
      </c>
    </row>
    <row r="42" spans="1:7" ht="11.25" hidden="1" customHeight="1" outlineLevel="1" x14ac:dyDescent="0.2">
      <c r="A42" s="11" t="s">
        <v>36</v>
      </c>
      <c r="B42" s="11"/>
      <c r="C42" s="11"/>
      <c r="D42" s="7">
        <v>733851.16</v>
      </c>
      <c r="E42" s="9"/>
      <c r="F42" s="9"/>
      <c r="G42" s="7">
        <v>733851.16</v>
      </c>
    </row>
    <row r="43" spans="1:7" ht="11.25" customHeight="1" outlineLevel="1" x14ac:dyDescent="0.2">
      <c r="A43" s="11" t="s">
        <v>18</v>
      </c>
      <c r="B43" s="11"/>
      <c r="C43" s="11"/>
      <c r="D43" s="7">
        <v>23156.32</v>
      </c>
      <c r="E43" s="7">
        <v>5789.08</v>
      </c>
      <c r="F43" s="7">
        <v>11578.16</v>
      </c>
      <c r="G43" s="7">
        <v>17367.240000000002</v>
      </c>
    </row>
    <row r="44" spans="1:7" ht="11.25" customHeight="1" outlineLevel="1" x14ac:dyDescent="0.2">
      <c r="A44" s="11" t="s">
        <v>37</v>
      </c>
      <c r="B44" s="11"/>
      <c r="C44" s="11"/>
      <c r="D44" s="7">
        <v>269637.45</v>
      </c>
      <c r="E44" s="7">
        <v>70149.89</v>
      </c>
      <c r="F44" s="7">
        <v>80000</v>
      </c>
      <c r="G44" s="7">
        <v>259787.34</v>
      </c>
    </row>
    <row r="45" spans="1:7" ht="11.25" customHeight="1" outlineLevel="1" x14ac:dyDescent="0.2">
      <c r="A45" s="11" t="s">
        <v>38</v>
      </c>
      <c r="B45" s="11"/>
      <c r="C45" s="11"/>
      <c r="D45" s="7">
        <v>187537.78</v>
      </c>
      <c r="E45" s="7">
        <v>4849.38</v>
      </c>
      <c r="F45" s="7">
        <v>40000</v>
      </c>
      <c r="G45" s="7">
        <v>152387.16</v>
      </c>
    </row>
    <row r="46" spans="1:7" ht="11.25" customHeight="1" outlineLevel="1" x14ac:dyDescent="0.2">
      <c r="A46" s="11" t="s">
        <v>35</v>
      </c>
      <c r="B46" s="11"/>
      <c r="C46" s="11"/>
      <c r="D46" s="7">
        <v>33356.75</v>
      </c>
      <c r="E46" s="7">
        <v>2085.1799999999998</v>
      </c>
      <c r="F46" s="9"/>
      <c r="G46" s="7">
        <v>35441.93</v>
      </c>
    </row>
    <row r="47" spans="1:7" ht="11.25" hidden="1" customHeight="1" outlineLevel="1" x14ac:dyDescent="0.2">
      <c r="A47" s="12" t="s">
        <v>36</v>
      </c>
      <c r="B47" s="12"/>
      <c r="C47" s="12"/>
      <c r="D47" s="4">
        <v>120892.56</v>
      </c>
      <c r="E47" s="4">
        <v>6173.57</v>
      </c>
      <c r="F47" s="5"/>
      <c r="G47" s="4">
        <v>127066.13</v>
      </c>
    </row>
  </sheetData>
  <mergeCells count="128">
    <mergeCell ref="HR13:HT13"/>
    <mergeCell ref="HU13:HW13"/>
    <mergeCell ref="HX13:HZ13"/>
    <mergeCell ref="IA13:IC13"/>
    <mergeCell ref="ID13:IF13"/>
    <mergeCell ref="IG13:II13"/>
    <mergeCell ref="GZ13:HB13"/>
    <mergeCell ref="HC13:HE13"/>
    <mergeCell ref="HF13:HH13"/>
    <mergeCell ref="HI13:HK13"/>
    <mergeCell ref="HL13:HN13"/>
    <mergeCell ref="HO13:HQ13"/>
    <mergeCell ref="GH13:GJ13"/>
    <mergeCell ref="GK13:GM13"/>
    <mergeCell ref="GN13:GP13"/>
    <mergeCell ref="GQ13:GS13"/>
    <mergeCell ref="GT13:GV13"/>
    <mergeCell ref="GW13:GY13"/>
    <mergeCell ref="FP13:FR13"/>
    <mergeCell ref="FS13:FU13"/>
    <mergeCell ref="FV13:FX13"/>
    <mergeCell ref="FY13:GA13"/>
    <mergeCell ref="GB13:GD13"/>
    <mergeCell ref="GE13:GG13"/>
    <mergeCell ref="EX13:EZ13"/>
    <mergeCell ref="FA13:FC13"/>
    <mergeCell ref="FD13:FF13"/>
    <mergeCell ref="FG13:FI13"/>
    <mergeCell ref="FJ13:FL13"/>
    <mergeCell ref="FM13:FO13"/>
    <mergeCell ref="EF13:EH13"/>
    <mergeCell ref="EI13:EK13"/>
    <mergeCell ref="EL13:EN13"/>
    <mergeCell ref="EO13:EQ13"/>
    <mergeCell ref="ER13:ET13"/>
    <mergeCell ref="EU13:EW13"/>
    <mergeCell ref="DN13:DP13"/>
    <mergeCell ref="DQ13:DS13"/>
    <mergeCell ref="DT13:DV13"/>
    <mergeCell ref="DW13:DY13"/>
    <mergeCell ref="DZ13:EB13"/>
    <mergeCell ref="EC13:EE13"/>
    <mergeCell ref="CV13:CX13"/>
    <mergeCell ref="CY13:DA13"/>
    <mergeCell ref="DB13:DD13"/>
    <mergeCell ref="DE13:DG13"/>
    <mergeCell ref="DH13:DJ13"/>
    <mergeCell ref="DK13:DM13"/>
    <mergeCell ref="CD13:CF13"/>
    <mergeCell ref="CG13:CI13"/>
    <mergeCell ref="CJ13:CL13"/>
    <mergeCell ref="CM13:CO13"/>
    <mergeCell ref="CP13:CR13"/>
    <mergeCell ref="CS13:CU13"/>
    <mergeCell ref="BL13:BN13"/>
    <mergeCell ref="BO13:BQ13"/>
    <mergeCell ref="BR13:BT13"/>
    <mergeCell ref="BU13:BW13"/>
    <mergeCell ref="BX13:BZ13"/>
    <mergeCell ref="CA13:CC13"/>
    <mergeCell ref="AT13:AV13"/>
    <mergeCell ref="AW13:AY13"/>
    <mergeCell ref="AZ13:BB13"/>
    <mergeCell ref="BC13:BE13"/>
    <mergeCell ref="BF13:BH13"/>
    <mergeCell ref="BI13:BK13"/>
    <mergeCell ref="AB13:AD13"/>
    <mergeCell ref="AE13:AG13"/>
    <mergeCell ref="AH13:AJ13"/>
    <mergeCell ref="AK13:AM13"/>
    <mergeCell ref="AN13:AP13"/>
    <mergeCell ref="AQ13:AS13"/>
    <mergeCell ref="J13:L13"/>
    <mergeCell ref="M13:O13"/>
    <mergeCell ref="P13:R13"/>
    <mergeCell ref="S13:U13"/>
    <mergeCell ref="V13:X13"/>
    <mergeCell ref="Y13:AA13"/>
    <mergeCell ref="D13:F13"/>
    <mergeCell ref="H13:I13"/>
    <mergeCell ref="A2:AB2"/>
    <mergeCell ref="A5:C6"/>
    <mergeCell ref="E5:E6"/>
    <mergeCell ref="F5:F6"/>
    <mergeCell ref="A4:G4"/>
    <mergeCell ref="D5:D6"/>
    <mergeCell ref="G5:G6"/>
    <mergeCell ref="A10:C10"/>
    <mergeCell ref="A7:C7"/>
    <mergeCell ref="A8:C8"/>
    <mergeCell ref="A9:C9"/>
    <mergeCell ref="A13:C13"/>
    <mergeCell ref="A11:C11"/>
    <mergeCell ref="A12:C12"/>
    <mergeCell ref="A16:C16"/>
    <mergeCell ref="A17:C17"/>
    <mergeCell ref="A14:C14"/>
    <mergeCell ref="A15:C15"/>
    <mergeCell ref="A20:C20"/>
    <mergeCell ref="A18:C18"/>
    <mergeCell ref="A19:C19"/>
    <mergeCell ref="A22:C22"/>
    <mergeCell ref="A23:C23"/>
    <mergeCell ref="A21:C21"/>
    <mergeCell ref="A26:C26"/>
    <mergeCell ref="A27:C27"/>
    <mergeCell ref="A24:C24"/>
    <mergeCell ref="A25:C25"/>
    <mergeCell ref="A30:C30"/>
    <mergeCell ref="A31:C31"/>
    <mergeCell ref="A28:C28"/>
    <mergeCell ref="A29:C29"/>
    <mergeCell ref="A34:C34"/>
    <mergeCell ref="A32:C32"/>
    <mergeCell ref="A33:C33"/>
    <mergeCell ref="A36:C36"/>
    <mergeCell ref="A37:C37"/>
    <mergeCell ref="A35:C35"/>
    <mergeCell ref="A39:C39"/>
    <mergeCell ref="A40:C40"/>
    <mergeCell ref="A38:C38"/>
    <mergeCell ref="A43:C43"/>
    <mergeCell ref="A41:C41"/>
    <mergeCell ref="A42:C42"/>
    <mergeCell ref="A46:C46"/>
    <mergeCell ref="A47:C47"/>
    <mergeCell ref="A44:C44"/>
    <mergeCell ref="A45:C4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2021-12-13T07:11:33Z</cp:lastPrinted>
  <dcterms:created xsi:type="dcterms:W3CDTF">2021-12-13T07:11:33Z</dcterms:created>
  <dcterms:modified xsi:type="dcterms:W3CDTF">2021-12-17T04:58:04Z</dcterms:modified>
</cp:coreProperties>
</file>