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<sst xmlns="http://schemas.openxmlformats.org/spreadsheetml/2006/main" count="76" uniqueCount="72">
  <si>
    <t>Взаиморасчеты с дебиторами</t>
  </si>
  <si>
    <t>Период: Июнь 2020 г.
Группировки строк: Дебитор; 
Дополнительные поля: Дебитор.Код; 
Показатели: Начальный остаток отгрузка; Начальный остаток оплата; Сумма отгрузки; Сумма оплаты; Конечный остаток отгрузка; Конечный остаток оплата; 
Отбор: Дебитор.Группа контрагентов Не равно "Установка общедового прибора учета" И Аналитика Не равно "Установка общедомового прибора учета" И Аналитика Не равно "Прием сверхнормативного сброса" И Договор.Вид взаиморасчетов Не равно "Сверхнормативный сброс загрязняющих веществ" И Дебитор.Вид потребителя для ведомости 09 Не равно "юридические лица" И Дебитор Не равно "ООО "Покровская управляющая компания"" И Дебитор.Группа контрагентов Не равно "Коммерческие организации" И Дебитор.Вид контрагента (Водоканал) Не равно "Население" И Аналитика Не равно "Негатив" И Дебитор Не в списке "ФГБУ "ЦЖКУ Минобороны Рос...; Федеральное государственн..."</t>
  </si>
  <si>
    <t>Борок</t>
  </si>
  <si>
    <t>Общество с ограниченной ответственностью УК "Борок"</t>
  </si>
  <si>
    <t>Брейтово</t>
  </si>
  <si>
    <t>Общество с ограниченной ответственностью Управляющая компания "Сить"</t>
  </si>
  <si>
    <t>Пречистое</t>
  </si>
  <si>
    <t>ООО "Наш дом"</t>
  </si>
  <si>
    <t>Рыбинск</t>
  </si>
  <si>
    <t>ООО "Строй - Град"</t>
  </si>
  <si>
    <t>ООО "АЛНИТОН"</t>
  </si>
  <si>
    <t>ООО "Рэкон Плюс"</t>
  </si>
  <si>
    <t>ООО "Управляющая компания жилищно-коммунальная организация "Спектр"</t>
  </si>
  <si>
    <t>ООО "УК Шексна"</t>
  </si>
  <si>
    <t>ООО УК "Судоверфь"</t>
  </si>
  <si>
    <t>ООО "УК "Единство"</t>
  </si>
  <si>
    <t>ООО "УК "КомСервис"</t>
  </si>
  <si>
    <t>ТСН "МИРНЫЙ"</t>
  </si>
  <si>
    <t>ООО "УК "Регион"</t>
  </si>
  <si>
    <t>ЖСК "Строитель-5"</t>
  </si>
  <si>
    <t>ООО "УК "Ваш Выбор"</t>
  </si>
  <si>
    <t>СНТ "Экран"</t>
  </si>
  <si>
    <t>ООО "УК ЖКУ Сатурн"</t>
  </si>
  <si>
    <t>ООО ЖКК "Приволжье"</t>
  </si>
  <si>
    <t>ООО "Финансовый попечитель"</t>
  </si>
  <si>
    <t>МУП "УК "Муниципальная"</t>
  </si>
  <si>
    <t>ООО "Управляющая компания "Центр"</t>
  </si>
  <si>
    <t>ООО "Управляющая компания "Запад"</t>
  </si>
  <si>
    <t>ООО "Управляющая компания "Уютный Дом"</t>
  </si>
  <si>
    <t>ООО "Управляющая компания "Городской Комфорт"</t>
  </si>
  <si>
    <t>ООО "Управляющая компания "Ател"</t>
  </si>
  <si>
    <t>ООО  Управляющая компания "Рыбинскъ"</t>
  </si>
  <si>
    <t>ООО "УК МИР"</t>
  </si>
  <si>
    <t>ТСЖ "СеверМаш"</t>
  </si>
  <si>
    <t>ООО "Единая Управляющая Компания"</t>
  </si>
  <si>
    <t>ООО "Управляющая компания "Новый город"</t>
  </si>
  <si>
    <t>ТСЖ "Черепанова 17"</t>
  </si>
  <si>
    <t>ТСЖ "Баррикадная"</t>
  </si>
  <si>
    <t>ООО "УК "Восток"</t>
  </si>
  <si>
    <t>ТСЖ "Бори Новикова ,8"</t>
  </si>
  <si>
    <t>ТСЖ "Радищева 46"</t>
  </si>
  <si>
    <t>ТСЖ 57</t>
  </si>
  <si>
    <t>ООО "Раскат - Рос"</t>
  </si>
  <si>
    <t>ООО "Управляющая компания "Волжский"</t>
  </si>
  <si>
    <t>Товарищество собственников жилья "Эстетика"</t>
  </si>
  <si>
    <t>Товарищество собственников жилья "152"</t>
  </si>
  <si>
    <t>АО "Рыбинская управляющая компания"</t>
  </si>
  <si>
    <t>ООО Управляющая компания "Рыбинск"</t>
  </si>
  <si>
    <t>ООО "Ремонтно-коммунальное хозяйство"</t>
  </si>
  <si>
    <t>ТСЖ "Гармония"</t>
  </si>
  <si>
    <t>ООО "Покровская управляющая компания"</t>
  </si>
  <si>
    <t>ПТП Рыбинский район</t>
  </si>
  <si>
    <t>ООО "УК ДомСервис"</t>
  </si>
  <si>
    <t>ООО "Дебют"</t>
  </si>
  <si>
    <t>ООО "КамремСервис"</t>
  </si>
  <si>
    <t>ООО "Управляющая компания "Рыбинск"</t>
  </si>
  <si>
    <t>Углич</t>
  </si>
  <si>
    <t>ТД "Радуга"</t>
  </si>
  <si>
    <t>ТСН "Спасское"</t>
  </si>
  <si>
    <t>ТСЖ "Вернисаж"</t>
  </si>
  <si>
    <t>ООО Управляющая компания "УМПРЭО"</t>
  </si>
  <si>
    <t>ООО "УК"МИР"</t>
  </si>
  <si>
    <t>ООО "УК "Наш Район"</t>
  </si>
  <si>
    <t>ООО "УК"ЖИЛСЕРВИС</t>
  </si>
  <si>
    <t>ТСЖ "Сосновый-1"</t>
  </si>
  <si>
    <t xml:space="preserve">                              Дебиторская задолженность Управляющих компаний  за услуги</t>
  </si>
  <si>
    <t xml:space="preserve">                            ГП ЯО "Северный Водоканал" по состоянию на 01.07.2020 г. ( в рублях).</t>
  </si>
  <si>
    <t>Наименование Управляющей компании</t>
  </si>
  <si>
    <t>Задолженность на 01.06.2020</t>
  </si>
  <si>
    <t>Задолженность на 01.07.2020</t>
  </si>
  <si>
    <t>Начислено в июне</t>
  </si>
  <si>
    <t>Оплачено в июне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</si>
</sst>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4"/>
    </xf>
    <xf numFmtId="0" fontId="6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top" wrapText="1" indent="2"/>
    </xf>
    <xf numFmtId="0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X76"/>
  <sheetViews>
    <sheetView tabSelected="1" zoomScalePageLayoutView="0" workbookViewId="0" topLeftCell="A34">
      <selection activeCell="F10" sqref="F10"/>
    </sheetView>
  </sheetViews>
  <sheetFormatPr defaultColWidth="10.66015625" defaultRowHeight="11.25" outlineLevelRow="2"/>
  <cols>
    <col min="1" max="1" width="14.66015625" style="1" customWidth="1"/>
    <col min="2" max="2" width="29.5" style="1" customWidth="1"/>
    <col min="3" max="3" width="33" style="1" customWidth="1"/>
    <col min="4" max="4" width="19" style="1" customWidth="1"/>
    <col min="5" max="6" width="15.16015625" style="1" customWidth="1"/>
    <col min="7" max="7" width="19.66015625" style="1" customWidth="1"/>
  </cols>
  <sheetData>
    <row r="1" spans="1:3" s="1" customFormat="1" ht="15.75" customHeight="1" hidden="1">
      <c r="A1" s="2" t="s">
        <v>0</v>
      </c>
      <c r="B1" s="2"/>
      <c r="C1" s="2"/>
    </row>
    <row r="2" spans="1:44" s="1" customFormat="1" ht="53.25" customHeight="1" hidden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="1" customFormat="1" ht="6.75" customHeight="1" hidden="1"/>
    <row r="4" s="1" customFormat="1" ht="9.75" customHeight="1"/>
    <row r="5" spans="1:76" ht="24.75" customHeight="1" outlineLevel="1">
      <c r="A5" s="3" t="s">
        <v>65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5"/>
      <c r="BQ5" s="5"/>
      <c r="BR5" s="5"/>
      <c r="BS5" s="5"/>
      <c r="BW5" s="6"/>
      <c r="BX5" s="6"/>
    </row>
    <row r="6" spans="1:76" ht="22.5" customHeight="1" outlineLevel="1">
      <c r="A6" s="3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5"/>
      <c r="BQ6" s="5"/>
      <c r="BR6" s="5"/>
      <c r="BS6" s="5"/>
      <c r="BW6" s="6"/>
      <c r="BX6" s="6"/>
    </row>
    <row r="7" s="1" customFormat="1" ht="9.75" customHeight="1"/>
    <row r="8" spans="1:7" ht="24.75" customHeight="1">
      <c r="A8" s="12" t="s">
        <v>67</v>
      </c>
      <c r="B8" s="12"/>
      <c r="C8" s="12"/>
      <c r="D8" s="12" t="s">
        <v>68</v>
      </c>
      <c r="E8" s="12" t="s">
        <v>70</v>
      </c>
      <c r="F8" s="12" t="s">
        <v>71</v>
      </c>
      <c r="G8" s="12" t="s">
        <v>69</v>
      </c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24" customHeight="1">
      <c r="A10" s="14" t="s">
        <v>2</v>
      </c>
      <c r="B10" s="14"/>
      <c r="C10" s="14"/>
      <c r="D10" s="7"/>
      <c r="E10" s="7"/>
      <c r="F10" s="7"/>
      <c r="G10" s="7"/>
    </row>
    <row r="11" spans="1:7" ht="11.25" customHeight="1" outlineLevel="1">
      <c r="A11" s="13" t="s">
        <v>3</v>
      </c>
      <c r="B11" s="13"/>
      <c r="C11" s="13"/>
      <c r="D11" s="8">
        <v>184497.79</v>
      </c>
      <c r="E11" s="8">
        <v>26111.58</v>
      </c>
      <c r="F11" s="8">
        <v>26111.58</v>
      </c>
      <c r="G11" s="8">
        <v>184497.79</v>
      </c>
    </row>
    <row r="12" spans="1:7" ht="21" customHeight="1">
      <c r="A12" s="14" t="s">
        <v>4</v>
      </c>
      <c r="B12" s="14"/>
      <c r="C12" s="14"/>
      <c r="D12" s="7"/>
      <c r="E12" s="7"/>
      <c r="F12" s="7"/>
      <c r="G12" s="7"/>
    </row>
    <row r="13" spans="1:7" ht="11.25" customHeight="1" outlineLevel="1">
      <c r="A13" s="13" t="s">
        <v>5</v>
      </c>
      <c r="B13" s="13"/>
      <c r="C13" s="13"/>
      <c r="D13" s="8">
        <v>616740.63</v>
      </c>
      <c r="E13" s="8">
        <v>298667.46</v>
      </c>
      <c r="F13" s="8">
        <v>186000</v>
      </c>
      <c r="G13" s="8">
        <v>729408.09</v>
      </c>
    </row>
    <row r="14" spans="1:7" ht="23.25" customHeight="1">
      <c r="A14" s="14" t="s">
        <v>6</v>
      </c>
      <c r="B14" s="14"/>
      <c r="C14" s="14"/>
      <c r="D14" s="7"/>
      <c r="E14" s="7"/>
      <c r="F14" s="7"/>
      <c r="G14" s="7"/>
    </row>
    <row r="15" spans="1:7" ht="11.25" customHeight="1" outlineLevel="1">
      <c r="A15" s="13" t="s">
        <v>7</v>
      </c>
      <c r="B15" s="13"/>
      <c r="C15" s="13"/>
      <c r="D15" s="8">
        <v>672765.74</v>
      </c>
      <c r="E15" s="8">
        <v>457307.22</v>
      </c>
      <c r="F15" s="8">
        <v>480107.39</v>
      </c>
      <c r="G15" s="8">
        <v>649965.57</v>
      </c>
    </row>
    <row r="16" spans="1:7" ht="22.5" customHeight="1">
      <c r="A16" s="14" t="s">
        <v>8</v>
      </c>
      <c r="B16" s="14"/>
      <c r="C16" s="14"/>
      <c r="D16" s="7"/>
      <c r="E16" s="7"/>
      <c r="F16" s="7"/>
      <c r="G16" s="7"/>
    </row>
    <row r="17" spans="1:7" ht="11.25" customHeight="1" outlineLevel="1">
      <c r="A17" s="13" t="s">
        <v>9</v>
      </c>
      <c r="B17" s="13"/>
      <c r="C17" s="13"/>
      <c r="D17" s="8">
        <v>21314.08</v>
      </c>
      <c r="E17" s="8">
        <v>1272.93</v>
      </c>
      <c r="F17" s="9"/>
      <c r="G17" s="8">
        <v>22587.01</v>
      </c>
    </row>
    <row r="18" spans="1:7" ht="11.25" customHeight="1" outlineLevel="1">
      <c r="A18" s="13" t="s">
        <v>10</v>
      </c>
      <c r="B18" s="13"/>
      <c r="C18" s="13"/>
      <c r="D18" s="8">
        <v>7412.68</v>
      </c>
      <c r="E18" s="8">
        <v>2342.42</v>
      </c>
      <c r="F18" s="8">
        <v>2500</v>
      </c>
      <c r="G18" s="8">
        <v>7255.1</v>
      </c>
    </row>
    <row r="19" spans="1:7" ht="11.25" customHeight="1" outlineLevel="1">
      <c r="A19" s="13" t="s">
        <v>11</v>
      </c>
      <c r="B19" s="13"/>
      <c r="C19" s="13"/>
      <c r="D19" s="8">
        <v>3804.91</v>
      </c>
      <c r="E19" s="8">
        <v>3804.91</v>
      </c>
      <c r="F19" s="8">
        <v>3804.91</v>
      </c>
      <c r="G19" s="8">
        <v>3804.91</v>
      </c>
    </row>
    <row r="20" spans="1:7" ht="11.25" customHeight="1" outlineLevel="1">
      <c r="A20" s="13" t="s">
        <v>12</v>
      </c>
      <c r="B20" s="13"/>
      <c r="C20" s="13"/>
      <c r="D20" s="8">
        <v>35327.21</v>
      </c>
      <c r="E20" s="8">
        <v>102920.05</v>
      </c>
      <c r="F20" s="8">
        <v>35327.21</v>
      </c>
      <c r="G20" s="8">
        <v>102920.05</v>
      </c>
    </row>
    <row r="21" spans="1:7" ht="11.25" customHeight="1" outlineLevel="1">
      <c r="A21" s="13" t="s">
        <v>13</v>
      </c>
      <c r="B21" s="13"/>
      <c r="C21" s="13"/>
      <c r="D21" s="8">
        <v>30395.38</v>
      </c>
      <c r="E21" s="8">
        <v>30395.82</v>
      </c>
      <c r="F21" s="8">
        <v>30395.82</v>
      </c>
      <c r="G21" s="8">
        <v>30395.38</v>
      </c>
    </row>
    <row r="22" spans="1:7" ht="11.25" customHeight="1" outlineLevel="1">
      <c r="A22" s="13" t="s">
        <v>15</v>
      </c>
      <c r="B22" s="13"/>
      <c r="C22" s="13"/>
      <c r="D22" s="8">
        <v>29925.53</v>
      </c>
      <c r="E22" s="8">
        <v>40862.09</v>
      </c>
      <c r="F22" s="8">
        <v>29925.53</v>
      </c>
      <c r="G22" s="8">
        <v>40339.66</v>
      </c>
    </row>
    <row r="23" spans="1:7" ht="11.25" customHeight="1" outlineLevel="1">
      <c r="A23" s="13" t="s">
        <v>16</v>
      </c>
      <c r="B23" s="13"/>
      <c r="C23" s="13"/>
      <c r="D23" s="8">
        <v>24382.19</v>
      </c>
      <c r="E23" s="8">
        <v>24382.2</v>
      </c>
      <c r="F23" s="8">
        <v>24382.19</v>
      </c>
      <c r="G23" s="8">
        <v>24382.2</v>
      </c>
    </row>
    <row r="24" spans="1:7" ht="11.25" customHeight="1" outlineLevel="1">
      <c r="A24" s="13" t="s">
        <v>17</v>
      </c>
      <c r="B24" s="13"/>
      <c r="C24" s="13"/>
      <c r="D24" s="8">
        <v>17751</v>
      </c>
      <c r="E24" s="8">
        <v>22586.17</v>
      </c>
      <c r="F24" s="9"/>
      <c r="G24" s="8">
        <v>40337.17</v>
      </c>
    </row>
    <row r="25" spans="1:7" ht="11.25" customHeight="1" outlineLevel="1">
      <c r="A25" s="13" t="s">
        <v>18</v>
      </c>
      <c r="B25" s="13"/>
      <c r="C25" s="13"/>
      <c r="D25" s="8">
        <v>7118.85</v>
      </c>
      <c r="E25" s="8">
        <v>2195.67</v>
      </c>
      <c r="F25" s="9"/>
      <c r="G25" s="8">
        <v>9314.52</v>
      </c>
    </row>
    <row r="26" spans="1:7" ht="11.25" customHeight="1" outlineLevel="1">
      <c r="A26" s="13" t="s">
        <v>19</v>
      </c>
      <c r="B26" s="13"/>
      <c r="C26" s="13"/>
      <c r="D26" s="8">
        <v>17808.06</v>
      </c>
      <c r="E26" s="8">
        <v>27189</v>
      </c>
      <c r="F26" s="8">
        <v>26076</v>
      </c>
      <c r="G26" s="8">
        <v>18921.06</v>
      </c>
    </row>
    <row r="27" spans="1:7" ht="11.25" customHeight="1" outlineLevel="1">
      <c r="A27" s="13" t="s">
        <v>20</v>
      </c>
      <c r="B27" s="13"/>
      <c r="C27" s="13"/>
      <c r="D27" s="8">
        <v>29708.1</v>
      </c>
      <c r="E27" s="8">
        <v>8532.65</v>
      </c>
      <c r="F27" s="9"/>
      <c r="G27" s="8">
        <v>38240.75</v>
      </c>
    </row>
    <row r="28" spans="1:7" ht="11.25" customHeight="1" outlineLevel="1">
      <c r="A28" s="13" t="s">
        <v>21</v>
      </c>
      <c r="B28" s="13"/>
      <c r="C28" s="13"/>
      <c r="D28" s="8">
        <v>11407</v>
      </c>
      <c r="E28" s="8">
        <v>18330.5</v>
      </c>
      <c r="F28" s="8">
        <v>11407</v>
      </c>
      <c r="G28" s="8">
        <v>18330.5</v>
      </c>
    </row>
    <row r="29" spans="1:7" ht="11.25" customHeight="1" outlineLevel="1">
      <c r="A29" s="13" t="s">
        <v>22</v>
      </c>
      <c r="B29" s="13"/>
      <c r="C29" s="13"/>
      <c r="D29" s="8">
        <v>17512.97</v>
      </c>
      <c r="E29" s="8">
        <v>29528.48</v>
      </c>
      <c r="F29" s="8">
        <v>17512.97</v>
      </c>
      <c r="G29" s="8">
        <v>29528.48</v>
      </c>
    </row>
    <row r="30" spans="1:7" ht="11.25" customHeight="1" outlineLevel="1">
      <c r="A30" s="13" t="s">
        <v>23</v>
      </c>
      <c r="B30" s="13"/>
      <c r="C30" s="13"/>
      <c r="D30" s="8">
        <v>522017.13</v>
      </c>
      <c r="E30" s="9"/>
      <c r="F30" s="9"/>
      <c r="G30" s="8">
        <v>522017.13</v>
      </c>
    </row>
    <row r="31" spans="1:7" ht="11.25" customHeight="1" outlineLevel="1">
      <c r="A31" s="13" t="s">
        <v>24</v>
      </c>
      <c r="B31" s="13"/>
      <c r="C31" s="13"/>
      <c r="D31" s="8">
        <v>124724.98</v>
      </c>
      <c r="E31" s="8">
        <v>68096.43</v>
      </c>
      <c r="F31" s="8">
        <v>60254.51</v>
      </c>
      <c r="G31" s="8">
        <v>132566.9</v>
      </c>
    </row>
    <row r="32" spans="1:7" ht="11.25" customHeight="1" outlineLevel="1">
      <c r="A32" s="13" t="s">
        <v>25</v>
      </c>
      <c r="B32" s="13"/>
      <c r="C32" s="13"/>
      <c r="D32" s="8">
        <v>3748291.12</v>
      </c>
      <c r="E32" s="8">
        <v>92115.63</v>
      </c>
      <c r="F32" s="8">
        <v>510000</v>
      </c>
      <c r="G32" s="8">
        <v>3330406.75</v>
      </c>
    </row>
    <row r="33" spans="1:7" ht="11.25" customHeight="1" outlineLevel="1">
      <c r="A33" s="13" t="s">
        <v>26</v>
      </c>
      <c r="B33" s="13"/>
      <c r="C33" s="13"/>
      <c r="D33" s="8">
        <v>233698.23</v>
      </c>
      <c r="E33" s="8">
        <v>115082.5</v>
      </c>
      <c r="F33" s="8">
        <v>233698.23</v>
      </c>
      <c r="G33" s="8">
        <v>115082.5</v>
      </c>
    </row>
    <row r="34" spans="1:7" ht="11.25" customHeight="1" outlineLevel="1">
      <c r="A34" s="13" t="s">
        <v>27</v>
      </c>
      <c r="B34" s="13"/>
      <c r="C34" s="13"/>
      <c r="D34" s="8">
        <v>22242620.62</v>
      </c>
      <c r="E34" s="8">
        <v>5158989.04</v>
      </c>
      <c r="F34" s="8">
        <v>5767372.37</v>
      </c>
      <c r="G34" s="8">
        <v>21634237.29</v>
      </c>
    </row>
    <row r="35" spans="1:7" ht="11.25" customHeight="1" outlineLevel="1">
      <c r="A35" s="13" t="s">
        <v>28</v>
      </c>
      <c r="B35" s="13"/>
      <c r="C35" s="13"/>
      <c r="D35" s="8">
        <v>2182.56</v>
      </c>
      <c r="E35" s="8">
        <v>1091.31</v>
      </c>
      <c r="F35" s="8">
        <v>1091.3</v>
      </c>
      <c r="G35" s="8">
        <v>2182.57</v>
      </c>
    </row>
    <row r="36" spans="1:7" ht="11.25" customHeight="1" outlineLevel="1">
      <c r="A36" s="13" t="s">
        <v>29</v>
      </c>
      <c r="B36" s="13"/>
      <c r="C36" s="13"/>
      <c r="D36" s="8">
        <v>91758.37</v>
      </c>
      <c r="E36" s="8">
        <v>89288.68</v>
      </c>
      <c r="F36" s="8">
        <v>35000</v>
      </c>
      <c r="G36" s="8">
        <v>146047.05</v>
      </c>
    </row>
    <row r="37" spans="1:7" ht="11.25" customHeight="1" outlineLevel="1">
      <c r="A37" s="13" t="s">
        <v>30</v>
      </c>
      <c r="B37" s="13"/>
      <c r="C37" s="13"/>
      <c r="D37" s="8">
        <v>5441.03</v>
      </c>
      <c r="E37" s="8">
        <v>6738.38</v>
      </c>
      <c r="F37" s="9"/>
      <c r="G37" s="8">
        <v>12179.41</v>
      </c>
    </row>
    <row r="38" spans="1:7" ht="11.25" customHeight="1" outlineLevel="1">
      <c r="A38" s="13" t="s">
        <v>31</v>
      </c>
      <c r="B38" s="13"/>
      <c r="C38" s="13"/>
      <c r="D38" s="8">
        <v>99824.93</v>
      </c>
      <c r="E38" s="9"/>
      <c r="F38" s="9"/>
      <c r="G38" s="8">
        <v>99824.93</v>
      </c>
    </row>
    <row r="39" spans="1:7" ht="11.25" customHeight="1" outlineLevel="1">
      <c r="A39" s="13" t="s">
        <v>32</v>
      </c>
      <c r="B39" s="13"/>
      <c r="C39" s="13"/>
      <c r="D39" s="8">
        <v>324429.97</v>
      </c>
      <c r="E39" s="8">
        <v>215196.32</v>
      </c>
      <c r="F39" s="8">
        <v>324429.97</v>
      </c>
      <c r="G39" s="8">
        <v>215196.32</v>
      </c>
    </row>
    <row r="40" spans="1:7" ht="11.25" customHeight="1" outlineLevel="1">
      <c r="A40" s="13" t="s">
        <v>33</v>
      </c>
      <c r="B40" s="13"/>
      <c r="C40" s="13"/>
      <c r="D40" s="8">
        <v>206661.05</v>
      </c>
      <c r="E40" s="8">
        <v>51221.73</v>
      </c>
      <c r="F40" s="8">
        <v>49347.59</v>
      </c>
      <c r="G40" s="8">
        <v>208535.19</v>
      </c>
    </row>
    <row r="41" spans="1:7" ht="11.25" customHeight="1" outlineLevel="1">
      <c r="A41" s="13" t="s">
        <v>34</v>
      </c>
      <c r="B41" s="13"/>
      <c r="C41" s="13"/>
      <c r="D41" s="8">
        <v>17423.11</v>
      </c>
      <c r="E41" s="8">
        <v>20956.94</v>
      </c>
      <c r="F41" s="9"/>
      <c r="G41" s="8">
        <v>38380.05</v>
      </c>
    </row>
    <row r="42" spans="1:7" ht="11.25" customHeight="1" outlineLevel="1">
      <c r="A42" s="13" t="s">
        <v>35</v>
      </c>
      <c r="B42" s="13"/>
      <c r="C42" s="13"/>
      <c r="D42" s="8">
        <v>8284.46</v>
      </c>
      <c r="E42" s="8">
        <v>4591.45</v>
      </c>
      <c r="F42" s="8">
        <v>4591.42</v>
      </c>
      <c r="G42" s="8">
        <v>8284.49</v>
      </c>
    </row>
    <row r="43" spans="1:7" ht="11.25" customHeight="1" outlineLevel="1">
      <c r="A43" s="13" t="s">
        <v>36</v>
      </c>
      <c r="B43" s="13"/>
      <c r="C43" s="13"/>
      <c r="D43" s="8">
        <v>83031.41</v>
      </c>
      <c r="E43" s="8">
        <v>20787.28</v>
      </c>
      <c r="F43" s="8">
        <v>30000</v>
      </c>
      <c r="G43" s="8">
        <v>73818.69</v>
      </c>
    </row>
    <row r="44" spans="1:7" ht="11.25" customHeight="1" outlineLevel="1">
      <c r="A44" s="13" t="s">
        <v>37</v>
      </c>
      <c r="B44" s="13"/>
      <c r="C44" s="13"/>
      <c r="D44" s="8">
        <v>42796.5</v>
      </c>
      <c r="E44" s="8">
        <v>40569</v>
      </c>
      <c r="F44" s="9"/>
      <c r="G44" s="8">
        <v>83365.5</v>
      </c>
    </row>
    <row r="45" spans="1:7" ht="11.25" customHeight="1" outlineLevel="1">
      <c r="A45" s="13" t="s">
        <v>38</v>
      </c>
      <c r="B45" s="13"/>
      <c r="C45" s="13"/>
      <c r="D45" s="8">
        <v>303580.21</v>
      </c>
      <c r="E45" s="8">
        <v>100451.87</v>
      </c>
      <c r="F45" s="8">
        <v>119397.95</v>
      </c>
      <c r="G45" s="8">
        <v>284634.13</v>
      </c>
    </row>
    <row r="46" spans="1:7" ht="11.25" customHeight="1" outlineLevel="1">
      <c r="A46" s="13" t="s">
        <v>39</v>
      </c>
      <c r="B46" s="13"/>
      <c r="C46" s="13"/>
      <c r="D46" s="8">
        <v>98698.33</v>
      </c>
      <c r="E46" s="8">
        <v>29818.93</v>
      </c>
      <c r="F46" s="8">
        <v>32825.79</v>
      </c>
      <c r="G46" s="8">
        <v>95691.47</v>
      </c>
    </row>
    <row r="47" spans="1:7" ht="11.25" customHeight="1" outlineLevel="1">
      <c r="A47" s="13" t="s">
        <v>40</v>
      </c>
      <c r="B47" s="13"/>
      <c r="C47" s="13"/>
      <c r="D47" s="8">
        <v>12844</v>
      </c>
      <c r="E47" s="8">
        <v>10204.5</v>
      </c>
      <c r="F47" s="8">
        <v>12844</v>
      </c>
      <c r="G47" s="8">
        <v>10204.5</v>
      </c>
    </row>
    <row r="48" spans="1:7" ht="11.25" customHeight="1" outlineLevel="1">
      <c r="A48" s="13" t="s">
        <v>41</v>
      </c>
      <c r="B48" s="13"/>
      <c r="C48" s="13"/>
      <c r="D48" s="8">
        <v>17066</v>
      </c>
      <c r="E48" s="8">
        <v>14628</v>
      </c>
      <c r="F48" s="8">
        <v>17066</v>
      </c>
      <c r="G48" s="8">
        <v>14628</v>
      </c>
    </row>
    <row r="49" spans="1:7" ht="11.25" customHeight="1" outlineLevel="1">
      <c r="A49" s="13" t="s">
        <v>42</v>
      </c>
      <c r="B49" s="13"/>
      <c r="C49" s="13"/>
      <c r="D49" s="8">
        <v>2734882.3</v>
      </c>
      <c r="E49" s="8">
        <v>2430967.67</v>
      </c>
      <c r="F49" s="8">
        <v>2608175.45</v>
      </c>
      <c r="G49" s="8">
        <v>2557674.52</v>
      </c>
    </row>
    <row r="50" spans="1:7" ht="11.25" customHeight="1" outlineLevel="1">
      <c r="A50" s="13" t="s">
        <v>43</v>
      </c>
      <c r="B50" s="13"/>
      <c r="C50" s="13"/>
      <c r="D50" s="8">
        <v>11792954.77</v>
      </c>
      <c r="E50" s="8">
        <v>1359977.8</v>
      </c>
      <c r="F50" s="8">
        <v>1707000</v>
      </c>
      <c r="G50" s="8">
        <v>11445932.57</v>
      </c>
    </row>
    <row r="51" spans="1:7" ht="11.25" customHeight="1" outlineLevel="1">
      <c r="A51" s="13" t="s">
        <v>44</v>
      </c>
      <c r="B51" s="13"/>
      <c r="C51" s="13"/>
      <c r="D51" s="8">
        <v>17278</v>
      </c>
      <c r="E51" s="8">
        <v>21094</v>
      </c>
      <c r="F51" s="8">
        <v>17278</v>
      </c>
      <c r="G51" s="8">
        <v>21094</v>
      </c>
    </row>
    <row r="52" spans="1:7" ht="11.25" customHeight="1" outlineLevel="1">
      <c r="A52" s="13" t="s">
        <v>45</v>
      </c>
      <c r="B52" s="13"/>
      <c r="C52" s="13"/>
      <c r="D52" s="9"/>
      <c r="E52" s="8">
        <v>12999</v>
      </c>
      <c r="F52" s="8">
        <v>13838</v>
      </c>
      <c r="G52" s="9"/>
    </row>
    <row r="53" spans="1:7" ht="11.25" customHeight="1" outlineLevel="1">
      <c r="A53" s="13" t="s">
        <v>46</v>
      </c>
      <c r="B53" s="13"/>
      <c r="C53" s="13"/>
      <c r="D53" s="8">
        <v>9557746.46</v>
      </c>
      <c r="E53" s="8">
        <v>2728302.27</v>
      </c>
      <c r="F53" s="8">
        <v>2700000</v>
      </c>
      <c r="G53" s="8">
        <v>9586048.73</v>
      </c>
    </row>
    <row r="54" spans="1:7" ht="11.25" customHeight="1" outlineLevel="1">
      <c r="A54" s="13" t="s">
        <v>47</v>
      </c>
      <c r="B54" s="13"/>
      <c r="C54" s="13"/>
      <c r="D54" s="8">
        <v>230851.3</v>
      </c>
      <c r="E54" s="8">
        <v>17734.78</v>
      </c>
      <c r="F54" s="8">
        <v>16185.56</v>
      </c>
      <c r="G54" s="8">
        <v>232400.52</v>
      </c>
    </row>
    <row r="55" spans="1:7" ht="11.25" customHeight="1" outlineLevel="1">
      <c r="A55" s="13" t="s">
        <v>48</v>
      </c>
      <c r="B55" s="13"/>
      <c r="C55" s="13"/>
      <c r="D55" s="8">
        <v>1372572.05</v>
      </c>
      <c r="E55" s="9"/>
      <c r="F55" s="9"/>
      <c r="G55" s="8">
        <v>1372572.05</v>
      </c>
    </row>
    <row r="56" spans="1:7" ht="11.25" customHeight="1" outlineLevel="1">
      <c r="A56" s="13" t="s">
        <v>49</v>
      </c>
      <c r="B56" s="13"/>
      <c r="C56" s="13"/>
      <c r="D56" s="8">
        <v>12199.42</v>
      </c>
      <c r="E56" s="8">
        <v>16748</v>
      </c>
      <c r="F56" s="8">
        <v>18000</v>
      </c>
      <c r="G56" s="8">
        <v>10947.42</v>
      </c>
    </row>
    <row r="57" spans="1:7" ht="22.5" customHeight="1">
      <c r="A57" s="14" t="s">
        <v>51</v>
      </c>
      <c r="B57" s="14"/>
      <c r="C57" s="14"/>
      <c r="D57" s="7"/>
      <c r="E57" s="7"/>
      <c r="F57" s="7"/>
      <c r="G57" s="7"/>
    </row>
    <row r="58" spans="1:7" ht="11.25" customHeight="1" outlineLevel="1">
      <c r="A58" s="13" t="s">
        <v>52</v>
      </c>
      <c r="B58" s="13"/>
      <c r="C58" s="13"/>
      <c r="D58" s="8">
        <f>153035.22+D60+D67</f>
        <v>1013416.34</v>
      </c>
      <c r="E58" s="8">
        <f>25674.91+E67</f>
        <v>32497.09</v>
      </c>
      <c r="F58" s="9"/>
      <c r="G58" s="8">
        <f>178710.13+G60+G67</f>
        <v>1045913.4299999999</v>
      </c>
    </row>
    <row r="59" spans="1:7" ht="11.25" customHeight="1" outlineLevel="1">
      <c r="A59" s="13" t="s">
        <v>14</v>
      </c>
      <c r="B59" s="13"/>
      <c r="C59" s="13"/>
      <c r="D59" s="8">
        <v>2342732.8</v>
      </c>
      <c r="E59" s="8">
        <v>12902.97</v>
      </c>
      <c r="F59" s="9"/>
      <c r="G59" s="8">
        <v>2355635.77</v>
      </c>
    </row>
    <row r="60" spans="1:7" ht="11.25" customHeight="1" hidden="1" outlineLevel="1">
      <c r="A60" s="13" t="s">
        <v>52</v>
      </c>
      <c r="B60" s="13"/>
      <c r="C60" s="13"/>
      <c r="D60" s="8">
        <v>819431.82</v>
      </c>
      <c r="E60" s="9"/>
      <c r="F60" s="9"/>
      <c r="G60" s="8">
        <v>819431.82</v>
      </c>
    </row>
    <row r="61" spans="1:7" ht="11.25" customHeight="1" outlineLevel="1">
      <c r="A61" s="13" t="s">
        <v>24</v>
      </c>
      <c r="B61" s="13"/>
      <c r="C61" s="13"/>
      <c r="D61" s="8">
        <v>5452.64</v>
      </c>
      <c r="E61" s="8">
        <v>5452.64</v>
      </c>
      <c r="F61" s="9"/>
      <c r="G61" s="8">
        <v>10905.28</v>
      </c>
    </row>
    <row r="62" spans="1:7" ht="11.25" customHeight="1" outlineLevel="1">
      <c r="A62" s="13" t="s">
        <v>31</v>
      </c>
      <c r="B62" s="13"/>
      <c r="C62" s="13"/>
      <c r="D62" s="8">
        <v>1497.6</v>
      </c>
      <c r="E62" s="10">
        <v>299.52</v>
      </c>
      <c r="F62" s="9"/>
      <c r="G62" s="8">
        <v>1797.12</v>
      </c>
    </row>
    <row r="63" spans="1:7" ht="11.25" customHeight="1" outlineLevel="1">
      <c r="A63" s="13" t="s">
        <v>53</v>
      </c>
      <c r="B63" s="13"/>
      <c r="C63" s="13"/>
      <c r="D63" s="8">
        <v>91095.48</v>
      </c>
      <c r="E63" s="8">
        <v>75037.5</v>
      </c>
      <c r="F63" s="8">
        <v>70000</v>
      </c>
      <c r="G63" s="8">
        <v>96132.98</v>
      </c>
    </row>
    <row r="64" spans="1:7" ht="11.25" customHeight="1" outlineLevel="1">
      <c r="A64" s="13" t="s">
        <v>54</v>
      </c>
      <c r="B64" s="13"/>
      <c r="C64" s="13"/>
      <c r="D64" s="8">
        <v>10788.54</v>
      </c>
      <c r="E64" s="8">
        <v>21260.16</v>
      </c>
      <c r="F64" s="9"/>
      <c r="G64" s="8">
        <v>32048.7</v>
      </c>
    </row>
    <row r="65" spans="1:7" ht="11.25" customHeight="1" outlineLevel="1">
      <c r="A65" s="13" t="s">
        <v>55</v>
      </c>
      <c r="B65" s="13"/>
      <c r="C65" s="13"/>
      <c r="D65" s="8">
        <v>280559.33</v>
      </c>
      <c r="E65" s="8">
        <v>23512.1</v>
      </c>
      <c r="F65" s="8">
        <v>17885.87</v>
      </c>
      <c r="G65" s="8">
        <v>286185.56</v>
      </c>
    </row>
    <row r="66" spans="1:7" ht="11.25" customHeight="1" outlineLevel="1">
      <c r="A66" s="13" t="s">
        <v>50</v>
      </c>
      <c r="B66" s="13"/>
      <c r="C66" s="13"/>
      <c r="D66" s="8">
        <v>18817.58</v>
      </c>
      <c r="E66" s="8">
        <v>1925.87</v>
      </c>
      <c r="F66" s="9"/>
      <c r="G66" s="8">
        <v>20743.45</v>
      </c>
    </row>
    <row r="67" spans="1:7" ht="11.25" customHeight="1" hidden="1" outlineLevel="1">
      <c r="A67" s="13" t="s">
        <v>52</v>
      </c>
      <c r="B67" s="13"/>
      <c r="C67" s="13"/>
      <c r="D67" s="8">
        <v>40949.3</v>
      </c>
      <c r="E67" s="8">
        <v>6822.18</v>
      </c>
      <c r="F67" s="9"/>
      <c r="G67" s="8">
        <v>47771.48</v>
      </c>
    </row>
    <row r="68" spans="1:7" ht="22.5" customHeight="1">
      <c r="A68" s="14" t="s">
        <v>56</v>
      </c>
      <c r="B68" s="14"/>
      <c r="C68" s="14"/>
      <c r="D68" s="7"/>
      <c r="E68" s="7"/>
      <c r="F68" s="7"/>
      <c r="G68" s="7"/>
    </row>
    <row r="69" spans="1:7" ht="11.25" customHeight="1" outlineLevel="2">
      <c r="A69" s="11" t="s">
        <v>57</v>
      </c>
      <c r="B69" s="11"/>
      <c r="C69" s="11"/>
      <c r="D69" s="10">
        <v>320.34</v>
      </c>
      <c r="E69" s="10">
        <v>323.34</v>
      </c>
      <c r="F69" s="10">
        <v>323.34</v>
      </c>
      <c r="G69" s="10">
        <v>320.34</v>
      </c>
    </row>
    <row r="70" spans="1:7" ht="11.25" customHeight="1" outlineLevel="2">
      <c r="A70" s="11" t="s">
        <v>58</v>
      </c>
      <c r="B70" s="11"/>
      <c r="C70" s="11"/>
      <c r="D70" s="8">
        <v>19404</v>
      </c>
      <c r="E70" s="8">
        <v>20344.8</v>
      </c>
      <c r="F70" s="8">
        <v>19404</v>
      </c>
      <c r="G70" s="8">
        <v>20344.8</v>
      </c>
    </row>
    <row r="71" spans="1:7" ht="11.25" customHeight="1" outlineLevel="2">
      <c r="A71" s="11" t="s">
        <v>59</v>
      </c>
      <c r="B71" s="11"/>
      <c r="C71" s="11"/>
      <c r="D71" s="8">
        <v>17404.8</v>
      </c>
      <c r="E71" s="8">
        <v>8702.4</v>
      </c>
      <c r="F71" s="8">
        <v>8702.4</v>
      </c>
      <c r="G71" s="8">
        <v>17404.8</v>
      </c>
    </row>
    <row r="72" spans="1:7" ht="11.25" customHeight="1" outlineLevel="2">
      <c r="A72" s="11" t="s">
        <v>60</v>
      </c>
      <c r="B72" s="11"/>
      <c r="C72" s="11"/>
      <c r="D72" s="10">
        <v>866.85</v>
      </c>
      <c r="E72" s="10">
        <v>866.85</v>
      </c>
      <c r="F72" s="10">
        <v>866.85</v>
      </c>
      <c r="G72" s="10">
        <v>866.85</v>
      </c>
    </row>
    <row r="73" spans="1:7" ht="11.25" customHeight="1" outlineLevel="2">
      <c r="A73" s="11" t="s">
        <v>61</v>
      </c>
      <c r="B73" s="11"/>
      <c r="C73" s="11"/>
      <c r="D73" s="8">
        <v>11177.9</v>
      </c>
      <c r="E73" s="8">
        <v>19391.65</v>
      </c>
      <c r="F73" s="8">
        <v>11177.88</v>
      </c>
      <c r="G73" s="8">
        <v>19391.67</v>
      </c>
    </row>
    <row r="74" spans="1:7" ht="11.25" customHeight="1" outlineLevel="2">
      <c r="A74" s="11" t="s">
        <v>62</v>
      </c>
      <c r="B74" s="11"/>
      <c r="C74" s="11"/>
      <c r="D74" s="8">
        <v>55836.96</v>
      </c>
      <c r="E74" s="8">
        <v>56597.92</v>
      </c>
      <c r="F74" s="8">
        <v>55836.96</v>
      </c>
      <c r="G74" s="8">
        <v>56597.92</v>
      </c>
    </row>
    <row r="75" spans="1:7" ht="11.25" customHeight="1" outlineLevel="2">
      <c r="A75" s="11" t="s">
        <v>63</v>
      </c>
      <c r="B75" s="11"/>
      <c r="C75" s="11"/>
      <c r="D75" s="8">
        <v>108363.02</v>
      </c>
      <c r="E75" s="8">
        <v>23611.26</v>
      </c>
      <c r="F75" s="8">
        <v>50000</v>
      </c>
      <c r="G75" s="8">
        <v>81974.28</v>
      </c>
    </row>
    <row r="76" spans="1:7" ht="11.25" customHeight="1" outlineLevel="2">
      <c r="A76" s="11" t="s">
        <v>64</v>
      </c>
      <c r="B76" s="11"/>
      <c r="C76" s="11"/>
      <c r="D76" s="8">
        <v>5349.81</v>
      </c>
      <c r="E76" s="10">
        <v>624.46</v>
      </c>
      <c r="F76" s="9"/>
      <c r="G76" s="8">
        <v>5974.27</v>
      </c>
    </row>
  </sheetData>
  <sheetProtection/>
  <mergeCells count="73">
    <mergeCell ref="A10:C10"/>
    <mergeCell ref="A11:C11"/>
    <mergeCell ref="A12:C12"/>
    <mergeCell ref="A2:AR2"/>
    <mergeCell ref="A8:C9"/>
    <mergeCell ref="E8:E9"/>
    <mergeCell ref="F8:F9"/>
    <mergeCell ref="G8:G9"/>
    <mergeCell ref="A17:C17"/>
    <mergeCell ref="A18:C18"/>
    <mergeCell ref="A14:C14"/>
    <mergeCell ref="A15:C15"/>
    <mergeCell ref="A16:C16"/>
    <mergeCell ref="A13:C13"/>
    <mergeCell ref="A26:C26"/>
    <mergeCell ref="A24:C24"/>
    <mergeCell ref="A25:C25"/>
    <mergeCell ref="A22:C22"/>
    <mergeCell ref="A23:C23"/>
    <mergeCell ref="A19:C19"/>
    <mergeCell ref="A20:C20"/>
    <mergeCell ref="A21:C21"/>
    <mergeCell ref="A33:C33"/>
    <mergeCell ref="A30:C30"/>
    <mergeCell ref="A31:C31"/>
    <mergeCell ref="A32:C32"/>
    <mergeCell ref="A27:C27"/>
    <mergeCell ref="A28:C28"/>
    <mergeCell ref="A29:C29"/>
    <mergeCell ref="A40:C40"/>
    <mergeCell ref="A37:C37"/>
    <mergeCell ref="A38:C38"/>
    <mergeCell ref="A39:C39"/>
    <mergeCell ref="A34:C34"/>
    <mergeCell ref="A35:C35"/>
    <mergeCell ref="A36:C36"/>
    <mergeCell ref="A45:C45"/>
    <mergeCell ref="A46:C46"/>
    <mergeCell ref="A47:C47"/>
    <mergeCell ref="A44:C44"/>
    <mergeCell ref="A41:C41"/>
    <mergeCell ref="A42:C42"/>
    <mergeCell ref="A43:C43"/>
    <mergeCell ref="A53:C53"/>
    <mergeCell ref="A54:C54"/>
    <mergeCell ref="A50:C50"/>
    <mergeCell ref="A51:C51"/>
    <mergeCell ref="A52:C52"/>
    <mergeCell ref="A48:C48"/>
    <mergeCell ref="A49:C49"/>
    <mergeCell ref="A59:C59"/>
    <mergeCell ref="A60:C60"/>
    <mergeCell ref="A57:C57"/>
    <mergeCell ref="A58:C58"/>
    <mergeCell ref="A55:C55"/>
    <mergeCell ref="A56:C56"/>
    <mergeCell ref="A68:C68"/>
    <mergeCell ref="A64:C64"/>
    <mergeCell ref="A65:C65"/>
    <mergeCell ref="A66:C66"/>
    <mergeCell ref="A61:C61"/>
    <mergeCell ref="A62:C62"/>
    <mergeCell ref="A63:C63"/>
    <mergeCell ref="A75:C75"/>
    <mergeCell ref="A76:C76"/>
    <mergeCell ref="D8:D9"/>
    <mergeCell ref="A72:C72"/>
    <mergeCell ref="A73:C73"/>
    <mergeCell ref="A74:C74"/>
    <mergeCell ref="A69:C69"/>
    <mergeCell ref="A70:C70"/>
    <mergeCell ref="A71:C71"/>
    <mergeCell ref="A67:C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Makarova_LV</cp:lastModifiedBy>
  <cp:lastPrinted>2020-08-20T06:29:48Z</cp:lastPrinted>
  <dcterms:created xsi:type="dcterms:W3CDTF">2020-08-20T06:29:48Z</dcterms:created>
  <dcterms:modified xsi:type="dcterms:W3CDTF">2020-08-20T07:04:04Z</dcterms:modified>
  <cp:category/>
  <cp:version/>
  <cp:contentType/>
  <cp:contentStatus/>
  <cp:revision>1</cp:revision>
</cp:coreProperties>
</file>