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910" windowHeight="13605" tabRatio="857" activeTab="0"/>
  </bookViews>
  <sheets>
    <sheet name="2011(аммортизация)" sheetId="1" r:id="rId1"/>
    <sheet name="2011(доп)" sheetId="2" r:id="rId2"/>
    <sheet name="2011(в %)" sheetId="3" r:id="rId3"/>
  </sheets>
  <definedNames/>
  <calcPr fullCalcOnLoad="1"/>
</workbook>
</file>

<file path=xl/sharedStrings.xml><?xml version="1.0" encoding="utf-8"?>
<sst xmlns="http://schemas.openxmlformats.org/spreadsheetml/2006/main" count="606" uniqueCount="343">
  <si>
    <t xml:space="preserve"> </t>
  </si>
  <si>
    <t>Цех ПСВ</t>
  </si>
  <si>
    <t>Приобретение оборудования :</t>
  </si>
  <si>
    <t>№№ п.п.</t>
  </si>
  <si>
    <t>Наименование мероприятий</t>
  </si>
  <si>
    <t>Приобретение основных фондов:</t>
  </si>
  <si>
    <t>ОСВ-2</t>
  </si>
  <si>
    <t>Мероприятия по промышленной безопасности опасных производственных объектов</t>
  </si>
  <si>
    <t>П Л А Н</t>
  </si>
  <si>
    <t>Участок по эксплуатации Переборского водопровода</t>
  </si>
  <si>
    <t>ОСК "Копаево"</t>
  </si>
  <si>
    <t>Реализация программы компьютеризации</t>
  </si>
  <si>
    <t>В О Д О С Н А Б Ж Е Н И Е</t>
  </si>
  <si>
    <t>К А Н А Л И З А Ц И Я</t>
  </si>
  <si>
    <t>Кол-во</t>
  </si>
  <si>
    <t>Затраты, тыс.руб.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</si>
  <si>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</si>
  <si>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</si>
  <si>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</si>
  <si>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</si>
  <si>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</si>
  <si>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</si>
  <si>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</si>
  <si>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</si>
  <si>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</si>
  <si>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</si>
  <si>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ноябрь</t>
  </si>
  <si>
    <t>дек.</t>
  </si>
  <si>
    <t>Отв. исполнитель</t>
  </si>
  <si>
    <t>Освоение по месяцам</t>
  </si>
  <si>
    <t>шт.</t>
  </si>
  <si>
    <t>Ед. изм</t>
  </si>
  <si>
    <t>шт</t>
  </si>
  <si>
    <t>Г.В.Бокарева С.С.Масленников</t>
  </si>
  <si>
    <t>насосный агрегат "GRUNDFOS" S1.100.125.170.4.54.м.S274.6.ND</t>
  </si>
  <si>
    <t>пресс ручной</t>
  </si>
  <si>
    <t>ВКХ"Волжский"</t>
  </si>
  <si>
    <t xml:space="preserve">В.В.Рассохин  </t>
  </si>
  <si>
    <t xml:space="preserve">В.В.Казьмин  Г.В.Бокарева </t>
  </si>
  <si>
    <t>Заволжский участок</t>
  </si>
  <si>
    <t>Г.В.Бокарева         В.В.Филатов</t>
  </si>
  <si>
    <t>В.В.Трошичев</t>
  </si>
  <si>
    <t>9.1.</t>
  </si>
  <si>
    <t>Генеральный директор МУП ГО г. Рыбинск "Водоканал"</t>
  </si>
  <si>
    <t>_______________________А.Н.Захаров</t>
  </si>
  <si>
    <t>Г.В.Бокарева</t>
  </si>
  <si>
    <t>Г.В.Бокарева         В.С.Леднев</t>
  </si>
  <si>
    <t>Начальник ПЭО-главный экономист</t>
  </si>
  <si>
    <t>Т.Н.Бондаренко</t>
  </si>
  <si>
    <t>Начальник БТОВиС</t>
  </si>
  <si>
    <t>Г.А.Кузьмина</t>
  </si>
  <si>
    <t>Главный механик</t>
  </si>
  <si>
    <t>Е.Н.Козлов</t>
  </si>
  <si>
    <t>Главный энергетик</t>
  </si>
  <si>
    <t>Начальник  ПТБ</t>
  </si>
  <si>
    <t>Т.В.Мелентьева</t>
  </si>
  <si>
    <t>Начальник  ОМТС</t>
  </si>
  <si>
    <t xml:space="preserve">            Главный инженер</t>
  </si>
  <si>
    <t xml:space="preserve">                С.Б.Селезнев</t>
  </si>
  <si>
    <t xml:space="preserve">            Исполнительный директор</t>
  </si>
  <si>
    <t xml:space="preserve">                В.Г.Родионов</t>
  </si>
  <si>
    <t>ТЕХНИЧЕСКОГО ПЕРЕВООРУЖЕНИЯ МУП ГО г. РЫБИНСК "ВОДОКАНАЛ" НА  2011 ГОД</t>
  </si>
  <si>
    <t>Экологическая лаборатория</t>
  </si>
  <si>
    <t>стерилизатор паровой</t>
  </si>
  <si>
    <t>термостат типа ТС-80</t>
  </si>
  <si>
    <t>спектрофотометр UNICO 1201</t>
  </si>
  <si>
    <t>кондиционер</t>
  </si>
  <si>
    <t>Г.В.Бокарева       Е.А.Гезикова</t>
  </si>
  <si>
    <t>станок отрезной "8725" (ножовочный)</t>
  </si>
  <si>
    <t xml:space="preserve">А.В. Ишутко     В.В.Трошичев С.Смороденков       </t>
  </si>
  <si>
    <t>ОСВ-1</t>
  </si>
  <si>
    <t>химический насос Х80-65-160, N=5,7 кВт</t>
  </si>
  <si>
    <t>химический насос Х65-50-125</t>
  </si>
  <si>
    <t>Г.В.Бокарева  А.В.Марусов</t>
  </si>
  <si>
    <t>Ю.В.Румянцев  В.В.Волосевич</t>
  </si>
  <si>
    <t>сварочный аппарат типа Blue Weld OMEGA-280</t>
  </si>
  <si>
    <t>Прокладка ливневой канализации у к.58</t>
  </si>
  <si>
    <t>Телеинспекция коллекторов, 700м</t>
  </si>
  <si>
    <t>Т.В.Мелентьева В.Н.Парунин</t>
  </si>
  <si>
    <t>Прокладка канализации для сброса осадка с отстойников с ОСВ-2 в бытовой коллектор</t>
  </si>
  <si>
    <t>насосный агрегат ЦНК 125/400-419-75/4-400</t>
  </si>
  <si>
    <t>1шт</t>
  </si>
  <si>
    <t>Г.В.Бокарева В.В.Филатов</t>
  </si>
  <si>
    <t>насосный агрегат СД50/10</t>
  </si>
  <si>
    <t>электронасос "Гном" 25-20</t>
  </si>
  <si>
    <t>Г.А.Кузьмина В.В.Казьмин</t>
  </si>
  <si>
    <t xml:space="preserve">Г.В. Бокарева   В.С.Леднев        </t>
  </si>
  <si>
    <t>насосный агрегат СД 250х22,5</t>
  </si>
  <si>
    <t>турбокомпрессор</t>
  </si>
  <si>
    <t>Прокладка водопровода на НФС-34, L=150,0м</t>
  </si>
  <si>
    <t>фильтрокомпенсирующее устройство для РУ-6 кВ</t>
  </si>
  <si>
    <t>микроскоп бинокулярный (типа XS-90)</t>
  </si>
  <si>
    <t xml:space="preserve">анализатор вольтамперичес-кий </t>
  </si>
  <si>
    <t>Приобретение и монтаж системы оповещения людей о пожаре и АПС на ОСК п.Копаево</t>
  </si>
  <si>
    <t>аварийный колпак для хлорного контейнера</t>
  </si>
  <si>
    <t>Г.В.Бокарева     Е.В.Шибаев</t>
  </si>
  <si>
    <t>насос "Иртыш" 3 кВт</t>
  </si>
  <si>
    <t>приобретение, монтаж и установка резервного узла учета газа</t>
  </si>
  <si>
    <t>машина п/автоматической сварки "ПДГ-350" с комплектацией</t>
  </si>
  <si>
    <t>спектрофотометр</t>
  </si>
  <si>
    <t>рн-метр И-160МИ</t>
  </si>
  <si>
    <t>автоклав</t>
  </si>
  <si>
    <t>термостат (5с-60с)</t>
  </si>
  <si>
    <t>Г.В.Бокарева  Е.А.Сухова</t>
  </si>
  <si>
    <t>В.В.Трошичев    М.А.Бертов</t>
  </si>
  <si>
    <t>трактор МТЗ-82 с установкой сварочного типа УСН</t>
  </si>
  <si>
    <t>автомашина ГАЗ 3308</t>
  </si>
  <si>
    <t>передвижная компрессорная станция</t>
  </si>
  <si>
    <t>стенд шиномонтажный для грузовых автомобилей</t>
  </si>
  <si>
    <t>конденсаторная установка УКМ 58-0,4-50-10УЗ</t>
  </si>
  <si>
    <t>Высоковольтный участок</t>
  </si>
  <si>
    <t>прибор энергомонитор 3-3 Т1</t>
  </si>
  <si>
    <t>Г.В.Бокарева         А.И.Смирнов</t>
  </si>
  <si>
    <t>Г.В.Бокарева     М.А.Бертов</t>
  </si>
  <si>
    <t>Реконструкция насосной станции по ул.Пятилетки, д.72</t>
  </si>
  <si>
    <t>Реконструкция насосной станции по ул.Смирнова</t>
  </si>
  <si>
    <t>электрокотел 25 кВт</t>
  </si>
  <si>
    <t xml:space="preserve">В.В.Трошичев     </t>
  </si>
  <si>
    <t xml:space="preserve">Г.В. Бокарева   В.В.Филатов       </t>
  </si>
  <si>
    <t>Е.А.Гезикова</t>
  </si>
  <si>
    <r>
      <t>Цех по ремонту и техническому обслуживанию оборудо</t>
    </r>
    <r>
      <rPr>
        <b/>
        <sz val="10"/>
        <rFont val="Times New Roman"/>
        <family val="1"/>
      </rPr>
      <t>вания</t>
    </r>
  </si>
  <si>
    <t>Г.В.Бокарева         Ю.В.Румянцев</t>
  </si>
  <si>
    <t xml:space="preserve">Г.В. Бокарева   Е.В.Шибаев       </t>
  </si>
  <si>
    <t>Г.В.Бокарева М.А.Бертов</t>
  </si>
  <si>
    <t>Предпроектное обследование для внедрение УФО на ОСВ-1</t>
  </si>
  <si>
    <t>Реконструкция системы ввода раствора коагулянта в контактную камеру на ОСВ-2</t>
  </si>
  <si>
    <t>Водопроводный участок</t>
  </si>
  <si>
    <t>установка для бестраншейной прокладки трубопроводов</t>
  </si>
  <si>
    <t>экскаватор ЭО2202</t>
  </si>
  <si>
    <t xml:space="preserve">Е.Н.Козлов     Г.В.Бокарева С.Масленников    </t>
  </si>
  <si>
    <t>Внедрение комплексной автоматизации насосной станции п.Переборы</t>
  </si>
  <si>
    <t xml:space="preserve">Е.Н.Козлов     Г.В.Бокарева Е.В.Шибаев   </t>
  </si>
  <si>
    <t>Внедрение комплексной автоматизации насосной станции ВКХ п.Волжский</t>
  </si>
  <si>
    <t xml:space="preserve">Е.Н.Козлов     Г.В.Бокарева В.С.Леднев </t>
  </si>
  <si>
    <t>Г.В.Бокарева В.В.Иванов</t>
  </si>
  <si>
    <t>изготовление и установка вытяжной вентиляции от заточного станка</t>
  </si>
  <si>
    <t>Участок котельной</t>
  </si>
  <si>
    <t>Транспортный цех</t>
  </si>
  <si>
    <t>9.1.1.</t>
  </si>
  <si>
    <t>7.1.</t>
  </si>
  <si>
    <t>7.1.1.</t>
  </si>
  <si>
    <t>7.1.2.</t>
  </si>
  <si>
    <t>8.1.</t>
  </si>
  <si>
    <t>8.1.1.</t>
  </si>
  <si>
    <t>8.1.2.</t>
  </si>
  <si>
    <t>8.1.3.</t>
  </si>
  <si>
    <t>8.2.</t>
  </si>
  <si>
    <t>8.2.1.</t>
  </si>
  <si>
    <t>8.3.</t>
  </si>
  <si>
    <t>8.4.</t>
  </si>
  <si>
    <t>8.4.1.</t>
  </si>
  <si>
    <t>8.4.2.</t>
  </si>
  <si>
    <t>8.5.</t>
  </si>
  <si>
    <t>8.5.1.</t>
  </si>
  <si>
    <t>8.6.</t>
  </si>
  <si>
    <t>8.6.1.</t>
  </si>
  <si>
    <t>8.6.2.</t>
  </si>
  <si>
    <t>8.6.3.</t>
  </si>
  <si>
    <t>фев</t>
  </si>
  <si>
    <t>"УТВЕРЖДАЮ"</t>
  </si>
  <si>
    <t>январ</t>
  </si>
  <si>
    <t>август</t>
  </si>
  <si>
    <t>сентяб</t>
  </si>
  <si>
    <t>октяб</t>
  </si>
  <si>
    <t>декаб</t>
  </si>
  <si>
    <t>апрел</t>
  </si>
  <si>
    <t>Затра-ты, тыс.руб</t>
  </si>
  <si>
    <t>Внедрение автоматизированной системы учета электроэнергии</t>
  </si>
  <si>
    <t>Модернизация атомно-абсорбционного спектрофотометра "КВАНТ-АФА" экологи-ческой лаборатории</t>
  </si>
  <si>
    <t>листогибочный гидравлический пресс мод."НИ-1424" (стол 1600мм)</t>
  </si>
  <si>
    <t>Транспортный  цех</t>
  </si>
  <si>
    <t>Центральная лаборатория</t>
  </si>
  <si>
    <t xml:space="preserve">Г.В.Бокарева В.В.Смирнов </t>
  </si>
  <si>
    <t>Внедрение комплексной автоматизации насосных станций -3шт.  №,8,22,24</t>
  </si>
  <si>
    <t>1 очередь</t>
  </si>
  <si>
    <t>2 очередь</t>
  </si>
  <si>
    <t>8.1.4.</t>
  </si>
  <si>
    <t>8.2.2.</t>
  </si>
  <si>
    <t>8.2.3.</t>
  </si>
  <si>
    <r>
      <t>8.3</t>
    </r>
    <r>
      <rPr>
        <sz val="10"/>
        <rFont val="Arial Cyr"/>
        <family val="0"/>
      </rPr>
      <t>.1.</t>
    </r>
  </si>
  <si>
    <t>8.</t>
  </si>
  <si>
    <t>7.1.3.</t>
  </si>
  <si>
    <t>7.1.4.</t>
  </si>
  <si>
    <t>итого</t>
  </si>
  <si>
    <t>6.1.</t>
  </si>
  <si>
    <t>6.1.1.</t>
  </si>
  <si>
    <t>6.1.2.</t>
  </si>
  <si>
    <t>6.1.3.</t>
  </si>
  <si>
    <t>6.2.</t>
  </si>
  <si>
    <t>6.2.1.</t>
  </si>
  <si>
    <t>6.3.</t>
  </si>
  <si>
    <t>6.3.1.</t>
  </si>
  <si>
    <t>6.3.2.</t>
  </si>
  <si>
    <t>6.5.</t>
  </si>
  <si>
    <t>6.5.1.</t>
  </si>
  <si>
    <t>6.5.2.</t>
  </si>
  <si>
    <t>6.6.</t>
  </si>
  <si>
    <t>6.6.1.</t>
  </si>
  <si>
    <t>6.4.</t>
  </si>
  <si>
    <t>6.4.1.</t>
  </si>
  <si>
    <t>6.4.2.</t>
  </si>
  <si>
    <t>6.5.3.</t>
  </si>
  <si>
    <t>6.7.</t>
  </si>
  <si>
    <t>6.7.1.</t>
  </si>
  <si>
    <t>6.7.2.</t>
  </si>
  <si>
    <t>6.7.3.</t>
  </si>
  <si>
    <t>6.7.4.</t>
  </si>
  <si>
    <t>6.7.5.</t>
  </si>
  <si>
    <t>6.7.6.</t>
  </si>
  <si>
    <t>6.8.</t>
  </si>
  <si>
    <t>6.8.1.</t>
  </si>
  <si>
    <t>6.9.</t>
  </si>
  <si>
    <t>6.9.1.</t>
  </si>
  <si>
    <t>Всего по плану</t>
  </si>
  <si>
    <t>всего по канализации</t>
  </si>
  <si>
    <t>всего по водоснабжению</t>
  </si>
  <si>
    <t>"_______"____________________201    г.</t>
  </si>
  <si>
    <t>"_______"____________________2011   г.</t>
  </si>
  <si>
    <t>КАНАЛИЗАЦИЯ</t>
  </si>
  <si>
    <t>Прокладка уличной канализации по улице    1-я Выборгская</t>
  </si>
  <si>
    <t xml:space="preserve">Т.В.Мелентьева Г.В.Бокарева В.Н.Парунин  </t>
  </si>
  <si>
    <t>Начальник  участка по эксплуатации канализационных сетей</t>
  </si>
  <si>
    <t>В.Н.Парунин</t>
  </si>
  <si>
    <t>ДОПОЛНЕНИЕ  К  ПЛАНУ</t>
  </si>
  <si>
    <t>анализатор "Флюорат-02-2М с приставкой</t>
  </si>
  <si>
    <t>термостат суховоздушный Memmert</t>
  </si>
  <si>
    <t>Ликвидация выпуска сброса промывных вод от промывки РЧВ с ОСВ-1 в водоем</t>
  </si>
  <si>
    <t>теристорный преобразователь тока</t>
  </si>
  <si>
    <t>электромагнитный прибор Sewer-Mag</t>
  </si>
  <si>
    <t>станок отрезной "8725АМ" (ножовочный)</t>
  </si>
  <si>
    <t>Реконструкция насосной станции 2 подъема ОСВ-1</t>
  </si>
  <si>
    <t>установка автоматической дозирующей системы на флокулянт</t>
  </si>
  <si>
    <t>Оранизация автоматизированного учета воды на ОСВ-2</t>
  </si>
  <si>
    <t>Прокладка водопроводных сетей</t>
  </si>
  <si>
    <t>частотный преобразователь 75 кВт</t>
  </si>
  <si>
    <t>частотный преобразователь 55 кВт</t>
  </si>
  <si>
    <t>Внедрение комплексной автоматизации насосной станции РСЗ Заволжский участок</t>
  </si>
  <si>
    <t>экскаватор ЭО2621</t>
  </si>
  <si>
    <t>а/мастерская АМВ-1 на шасси ГАЗ 3308</t>
  </si>
  <si>
    <t>а/машина КамАЗ 65111</t>
  </si>
  <si>
    <t>Установка узлов учета тепловой энергии ВКХ п.Волжский-2 штуки</t>
  </si>
  <si>
    <t xml:space="preserve">Приобретение и монтаж системы оповеще-ния людей о пожаре и АПС на ОСВ-2 </t>
  </si>
  <si>
    <t>Внедрение комплексной автоматизации насосной станции №33 ВКХ п.Волжский</t>
  </si>
  <si>
    <t>Техперевооружение хлораторной ОСК п.Волжский (2 очередь)</t>
  </si>
  <si>
    <t>Прокладка канализационных сетей</t>
  </si>
  <si>
    <t>Диспетчеризация КНС №2,29,27,38,28 п.Переборы</t>
  </si>
  <si>
    <t>Прокладка кабельной линии к КНС-34</t>
  </si>
  <si>
    <t>Установка узла учета тепла на ОСВ-1</t>
  </si>
  <si>
    <t>Установка приборов учета расхода воздуха на ОСК  п.Копаево-2 штуки</t>
  </si>
  <si>
    <t>9.2.1.</t>
  </si>
  <si>
    <t>9.3.2.</t>
  </si>
  <si>
    <t>9.4.2.</t>
  </si>
  <si>
    <t>9.4.3.</t>
  </si>
  <si>
    <t>9.5.1.</t>
  </si>
  <si>
    <t>9.7.1.</t>
  </si>
  <si>
    <t>Внедрение комплексной автоматизации насосной станции -1шт.  №,3</t>
  </si>
  <si>
    <t>Внедрение комплексной автоматизации насосных станций -2шт.  № 5,9</t>
  </si>
  <si>
    <t>изготовление и установка вытяжной венти-ляции от  ванны мойки</t>
  </si>
  <si>
    <t>анализатор влажности</t>
  </si>
  <si>
    <t>Установка приборов учета воды в НС-3 подъема ОСВ-1 -2 штуки</t>
  </si>
  <si>
    <t>легковой автомобиль</t>
  </si>
  <si>
    <t>10.1.1.</t>
  </si>
  <si>
    <t>11.1.</t>
  </si>
  <si>
    <t>10.1.2.</t>
  </si>
  <si>
    <t>11.1.1.</t>
  </si>
  <si>
    <t>11.1.2.</t>
  </si>
  <si>
    <t>11.3.3.</t>
  </si>
  <si>
    <t>11.4.1.</t>
  </si>
  <si>
    <t>11.5.4.</t>
  </si>
  <si>
    <t>11.6.2.</t>
  </si>
  <si>
    <t>11.6.3.</t>
  </si>
  <si>
    <t>11.6.4.</t>
  </si>
  <si>
    <t>11.6.5.</t>
  </si>
  <si>
    <t>П Л А Н  ЗАКУПОК</t>
  </si>
  <si>
    <t>ТЕХ, ПЕРЕВООРУЖЕНИЕ   МУП ГО г. РЫБИНСК "ВОДОКАНАЛ" НА  2012 ГОД</t>
  </si>
  <si>
    <t>Насосные агрегаты</t>
  </si>
  <si>
    <t>в течении года</t>
  </si>
  <si>
    <t>люки канализационные</t>
  </si>
  <si>
    <t>железобетонные изделия</t>
  </si>
  <si>
    <t>кирпич</t>
  </si>
  <si>
    <t>цемент</t>
  </si>
  <si>
    <t>колонки водопроводные</t>
  </si>
  <si>
    <t>гидранты</t>
  </si>
  <si>
    <t>трубы ПЭ 100</t>
  </si>
  <si>
    <t>м</t>
  </si>
  <si>
    <t>трубы ст.</t>
  </si>
  <si>
    <t>кг</t>
  </si>
  <si>
    <t>запорная арматура</t>
  </si>
  <si>
    <t>в течении всего года</t>
  </si>
  <si>
    <t>песок кварцевый</t>
  </si>
  <si>
    <t>тн</t>
  </si>
  <si>
    <t>с мая по декабрь</t>
  </si>
  <si>
    <t>электропривода марки - Б</t>
  </si>
  <si>
    <t>оконные блоки</t>
  </si>
  <si>
    <t>с мая по июль</t>
  </si>
  <si>
    <t>кап. ремонт кровли</t>
  </si>
  <si>
    <t>кап. ремонт ПЧ6кВ</t>
  </si>
  <si>
    <t>кап.ремонт рыбозащитных устройств</t>
  </si>
  <si>
    <t>кап. ремонт помещения блока фильтров</t>
  </si>
  <si>
    <t>кап. ремонт узла учета тепла корпус2</t>
  </si>
  <si>
    <t>кап. ремонт осветлителей блок№3</t>
  </si>
  <si>
    <t>План капремонта 2012 г.</t>
  </si>
  <si>
    <t>кап. ремонт шкафов управления работой фильтров 3,4 блоков</t>
  </si>
  <si>
    <t>в течение года</t>
  </si>
  <si>
    <t>электродвигатель</t>
  </si>
  <si>
    <t>электоавтоматы</t>
  </si>
  <si>
    <t>кабель КГ 4х70, 4х25</t>
  </si>
  <si>
    <t>кабель АВБбШВ 4х50</t>
  </si>
  <si>
    <t>пиломатериал</t>
  </si>
  <si>
    <t>м3</t>
  </si>
  <si>
    <t>вакуумный выключатель</t>
  </si>
  <si>
    <t>кап. ремонт фундамента кран-балки</t>
  </si>
  <si>
    <t xml:space="preserve">кап. ремонт артскважин </t>
  </si>
  <si>
    <t>кап. ремонт бака усреднителя</t>
  </si>
  <si>
    <t>насосы 2ЭЦВ8-25-110, 2ЭЦВ8-16-75, ЭЦВ12160-65</t>
  </si>
  <si>
    <t>кабель ААШВ-1 4х50</t>
  </si>
  <si>
    <t>камера КСО-266</t>
  </si>
  <si>
    <t>кап. ремонт электродвигателей</t>
  </si>
  <si>
    <t>канал бетонный</t>
  </si>
  <si>
    <t>Итого:</t>
  </si>
  <si>
    <t>реагенты</t>
  </si>
  <si>
    <t>хлор</t>
  </si>
  <si>
    <t>аммичная вода</t>
  </si>
  <si>
    <t>сульфат алюминия жидкий</t>
  </si>
  <si>
    <t>флокулянт</t>
  </si>
  <si>
    <t>по договору 2011 г</t>
  </si>
  <si>
    <t>кабина ЗИЛ 433-360 1 комплектности</t>
  </si>
  <si>
    <t>Электротельфер ТЭ 320-531</t>
  </si>
  <si>
    <t>Кузов самосвальный ЗИЛ</t>
  </si>
  <si>
    <t>Утверждаю</t>
  </si>
  <si>
    <t>Генеральный директор</t>
  </si>
  <si>
    <t>экскаватор ЭТЦ-2086</t>
  </si>
  <si>
    <t>М</t>
  </si>
  <si>
    <t>Кабель ААШВ-6</t>
  </si>
  <si>
    <t>МУП ГО г. Рыбинск "Водоканад</t>
  </si>
  <si>
    <t>Захаров А.Н.</t>
  </si>
  <si>
    <t>______________</t>
  </si>
  <si>
    <t>редакция июнь месяц 2012г.</t>
  </si>
  <si>
    <t>щебень</t>
  </si>
  <si>
    <t>песок речной</t>
  </si>
  <si>
    <t>асфальт</t>
  </si>
  <si>
    <t>тн.</t>
  </si>
  <si>
    <t>куб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</si>
</sst>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10"/>
      <name val="Curlz MT"/>
      <family val="5"/>
    </font>
    <font>
      <b/>
      <i/>
      <sz val="10"/>
      <name val="Arial Cyr"/>
      <family val="0"/>
    </font>
    <font>
      <b/>
      <i/>
      <u val="single"/>
      <sz val="10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9" fontId="3" fillId="33" borderId="10" xfId="55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9" fontId="3" fillId="0" borderId="10" xfId="55" applyFont="1" applyFill="1" applyBorder="1" applyAlignment="1">
      <alignment horizontal="center" vertical="center" wrapText="1"/>
    </xf>
    <xf numFmtId="9" fontId="3" fillId="0" borderId="10" xfId="55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" fontId="6" fillId="0" borderId="12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44" fontId="3" fillId="0" borderId="10" xfId="42" applyFont="1" applyFill="1" applyBorder="1" applyAlignment="1">
      <alignment horizontal="center" vertical="center"/>
    </xf>
    <xf numFmtId="44" fontId="3" fillId="33" borderId="10" xfId="42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9" fontId="3" fillId="33" borderId="10" xfId="55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9" fontId="3" fillId="33" borderId="15" xfId="55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9" fontId="3" fillId="0" borderId="12" xfId="55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0" xfId="55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distributed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fill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justify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9" fontId="20" fillId="0" borderId="10" xfId="0" applyNumberFormat="1" applyFont="1" applyBorder="1" applyAlignment="1">
      <alignment/>
    </xf>
    <xf numFmtId="9" fontId="20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9" fontId="20" fillId="0" borderId="10" xfId="0" applyNumberFormat="1" applyFont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9" fontId="20" fillId="0" borderId="10" xfId="0" applyNumberFormat="1" applyFont="1" applyBorder="1" applyAlignment="1">
      <alignment/>
    </xf>
    <xf numFmtId="0" fontId="20" fillId="0" borderId="16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6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right" wrapText="1"/>
    </xf>
    <xf numFmtId="0" fontId="24" fillId="0" borderId="17" xfId="0" applyFont="1" applyFill="1" applyBorder="1" applyAlignment="1">
      <alignment horizontal="right" wrapText="1"/>
    </xf>
    <xf numFmtId="0" fontId="24" fillId="0" borderId="14" xfId="0" applyFont="1" applyFill="1" applyBorder="1" applyAlignment="1">
      <alignment horizontal="righ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10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4" fontId="3" fillId="33" borderId="15" xfId="42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9" fontId="3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9" fontId="3" fillId="0" borderId="15" xfId="55" applyFont="1" applyFill="1" applyBorder="1" applyAlignment="1">
      <alignment horizontal="center" vertical="center"/>
    </xf>
    <xf numFmtId="9" fontId="3" fillId="0" borderId="12" xfId="55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left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tabSelected="1" zoomScaleSheetLayoutView="100" zoomScalePageLayoutView="0" workbookViewId="0" topLeftCell="A1">
      <selection activeCell="A2" sqref="A2:IV6"/>
    </sheetView>
  </sheetViews>
  <sheetFormatPr defaultColWidth="5.25390625" defaultRowHeight="12.75"/>
  <cols>
    <col min="1" max="1" width="5.25390625" style="0" customWidth="1"/>
    <col min="2" max="2" width="5.875" style="0" customWidth="1"/>
    <col min="3" max="3" width="36.875" style="0" customWidth="1"/>
    <col min="4" max="4" width="4.125" style="0" customWidth="1"/>
    <col min="5" max="5" width="5.375" style="9" customWidth="1"/>
    <col min="6" max="6" width="11.375" style="238" customWidth="1"/>
    <col min="7" max="18" width="5.75390625" style="0" customWidth="1"/>
    <col min="19" max="21" width="5.25390625" style="0" customWidth="1"/>
    <col min="22" max="22" width="5.625" style="0" customWidth="1"/>
  </cols>
  <sheetData>
    <row r="2" spans="17:18" ht="12.75" hidden="1">
      <c r="Q2" s="259"/>
      <c r="R2" s="260" t="s">
        <v>329</v>
      </c>
    </row>
    <row r="3" spans="17:18" ht="12.75" hidden="1">
      <c r="Q3" s="259"/>
      <c r="R3" s="260" t="s">
        <v>330</v>
      </c>
    </row>
    <row r="4" spans="17:18" ht="12.75" hidden="1">
      <c r="Q4" s="259"/>
      <c r="R4" s="260" t="s">
        <v>334</v>
      </c>
    </row>
    <row r="5" spans="17:18" ht="12.75" hidden="1">
      <c r="Q5" s="259"/>
      <c r="R5" s="260"/>
    </row>
    <row r="6" spans="14:18" ht="12.75" hidden="1">
      <c r="N6" t="s">
        <v>336</v>
      </c>
      <c r="Q6" s="259"/>
      <c r="R6" s="260" t="s">
        <v>335</v>
      </c>
    </row>
    <row r="7" spans="2:18" s="1" customFormat="1" ht="12.75">
      <c r="B7" s="266" t="s">
        <v>273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</row>
    <row r="8" spans="2:18" s="1" customFormat="1" ht="12.75">
      <c r="B8" s="266" t="s">
        <v>274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</row>
    <row r="9" spans="2:18" s="1" customFormat="1" ht="12.75">
      <c r="B9" s="178"/>
      <c r="C9" s="178"/>
      <c r="D9" s="178"/>
      <c r="E9" s="178"/>
      <c r="F9" s="262" t="s">
        <v>337</v>
      </c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2:18" s="32" customFormat="1" ht="11.25" customHeight="1">
      <c r="B10" s="267" t="s">
        <v>3</v>
      </c>
      <c r="C10" s="267" t="s">
        <v>4</v>
      </c>
      <c r="D10" s="267" t="s">
        <v>31</v>
      </c>
      <c r="E10" s="267" t="s">
        <v>14</v>
      </c>
      <c r="F10" s="267" t="s">
        <v>166</v>
      </c>
      <c r="G10" s="269" t="s">
        <v>29</v>
      </c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</row>
    <row r="11" spans="2:18" s="32" customFormat="1" ht="28.5" customHeight="1">
      <c r="B11" s="268"/>
      <c r="C11" s="268"/>
      <c r="D11" s="268"/>
      <c r="E11" s="268"/>
      <c r="F11" s="268"/>
      <c r="G11" s="177" t="s">
        <v>160</v>
      </c>
      <c r="H11" s="177" t="s">
        <v>158</v>
      </c>
      <c r="I11" s="177" t="s">
        <v>18</v>
      </c>
      <c r="J11" s="177" t="s">
        <v>165</v>
      </c>
      <c r="K11" s="177" t="s">
        <v>20</v>
      </c>
      <c r="L11" s="177" t="s">
        <v>21</v>
      </c>
      <c r="M11" s="177" t="s">
        <v>22</v>
      </c>
      <c r="N11" s="177" t="s">
        <v>161</v>
      </c>
      <c r="O11" s="177" t="s">
        <v>162</v>
      </c>
      <c r="P11" s="177" t="s">
        <v>163</v>
      </c>
      <c r="Q11" s="177" t="s">
        <v>26</v>
      </c>
      <c r="R11" s="177" t="s">
        <v>164</v>
      </c>
    </row>
    <row r="12" spans="2:18" s="47" customFormat="1" ht="38.25" customHeight="1">
      <c r="B12" s="200">
        <v>1</v>
      </c>
      <c r="C12" s="185" t="s">
        <v>226</v>
      </c>
      <c r="D12" s="201"/>
      <c r="E12" s="201"/>
      <c r="F12" s="201">
        <v>500</v>
      </c>
      <c r="G12" s="202"/>
      <c r="H12" s="203"/>
      <c r="I12" s="204">
        <v>0.3</v>
      </c>
      <c r="J12" s="204">
        <v>0.3</v>
      </c>
      <c r="K12" s="204">
        <v>0.4</v>
      </c>
      <c r="L12" s="187"/>
      <c r="M12" s="204"/>
      <c r="N12" s="204"/>
      <c r="O12" s="187"/>
      <c r="P12" s="187"/>
      <c r="Q12" s="187"/>
      <c r="R12" s="187"/>
    </row>
    <row r="13" spans="2:18" s="47" customFormat="1" ht="25.5" customHeight="1">
      <c r="B13" s="205">
        <v>2</v>
      </c>
      <c r="C13" s="185" t="s">
        <v>11</v>
      </c>
      <c r="D13" s="201"/>
      <c r="E13" s="201"/>
      <c r="F13" s="213">
        <v>2430</v>
      </c>
      <c r="G13" s="187"/>
      <c r="H13" s="187"/>
      <c r="I13" s="187"/>
      <c r="J13" s="187"/>
      <c r="K13" s="187"/>
      <c r="L13" s="204">
        <v>0.5</v>
      </c>
      <c r="M13" s="187"/>
      <c r="N13" s="187"/>
      <c r="O13" s="187"/>
      <c r="P13" s="187"/>
      <c r="Q13" s="187"/>
      <c r="R13" s="204">
        <v>0.5</v>
      </c>
    </row>
    <row r="14" spans="2:18" s="47" customFormat="1" ht="12.75">
      <c r="B14" s="205">
        <v>3</v>
      </c>
      <c r="C14" s="185" t="s">
        <v>247</v>
      </c>
      <c r="D14" s="201"/>
      <c r="E14" s="206"/>
      <c r="F14" s="213">
        <v>300</v>
      </c>
      <c r="G14" s="187"/>
      <c r="H14" s="187"/>
      <c r="I14" s="187"/>
      <c r="J14" s="204">
        <v>0.3</v>
      </c>
      <c r="K14" s="204">
        <v>0.3</v>
      </c>
      <c r="L14" s="204">
        <v>0.4</v>
      </c>
      <c r="M14" s="187"/>
      <c r="N14" s="187"/>
      <c r="O14" s="187"/>
      <c r="P14" s="187"/>
      <c r="Q14" s="187"/>
      <c r="R14" s="187"/>
    </row>
    <row r="15" spans="2:18" s="47" customFormat="1" ht="25.5">
      <c r="B15" s="205">
        <v>4</v>
      </c>
      <c r="C15" s="185" t="s">
        <v>259</v>
      </c>
      <c r="D15" s="201"/>
      <c r="E15" s="207"/>
      <c r="F15" s="240">
        <v>100</v>
      </c>
      <c r="G15" s="187"/>
      <c r="H15" s="187"/>
      <c r="I15" s="187"/>
      <c r="J15" s="204">
        <v>0.3</v>
      </c>
      <c r="K15" s="204">
        <v>0.3</v>
      </c>
      <c r="L15" s="204">
        <v>0.4</v>
      </c>
      <c r="M15" s="187"/>
      <c r="N15" s="187"/>
      <c r="O15" s="187"/>
      <c r="P15" s="187"/>
      <c r="Q15" s="187"/>
      <c r="R15" s="187"/>
    </row>
    <row r="16" spans="2:18" s="47" customFormat="1" ht="25.5">
      <c r="B16" s="205">
        <v>5</v>
      </c>
      <c r="C16" s="185" t="s">
        <v>232</v>
      </c>
      <c r="D16" s="201"/>
      <c r="E16" s="207"/>
      <c r="F16" s="240">
        <v>90</v>
      </c>
      <c r="G16" s="187"/>
      <c r="H16" s="204">
        <v>0.5</v>
      </c>
      <c r="I16" s="204">
        <v>0.5</v>
      </c>
      <c r="J16" s="187"/>
      <c r="K16" s="187"/>
      <c r="L16" s="187"/>
      <c r="M16" s="187"/>
      <c r="N16" s="187"/>
      <c r="O16" s="187"/>
      <c r="P16" s="187"/>
      <c r="Q16" s="187"/>
      <c r="R16" s="187"/>
    </row>
    <row r="17" spans="2:18" s="47" customFormat="1" ht="12.75">
      <c r="B17" s="205">
        <v>6</v>
      </c>
      <c r="C17" s="185" t="s">
        <v>233</v>
      </c>
      <c r="D17" s="201"/>
      <c r="E17" s="207"/>
      <c r="F17" s="240">
        <v>1000</v>
      </c>
      <c r="G17" s="187"/>
      <c r="H17" s="187"/>
      <c r="I17" s="187"/>
      <c r="J17" s="187"/>
      <c r="K17" s="187"/>
      <c r="L17" s="187"/>
      <c r="M17" s="187"/>
      <c r="N17" s="187"/>
      <c r="O17" s="187"/>
      <c r="P17" s="204">
        <v>1</v>
      </c>
      <c r="Q17" s="187"/>
      <c r="R17" s="187"/>
    </row>
    <row r="18" spans="2:18" s="47" customFormat="1" ht="25.5">
      <c r="B18" s="205">
        <v>7</v>
      </c>
      <c r="C18" s="185" t="s">
        <v>230</v>
      </c>
      <c r="D18" s="201"/>
      <c r="E18" s="207"/>
      <c r="F18" s="240">
        <v>3811.3</v>
      </c>
      <c r="G18" s="187"/>
      <c r="H18" s="187"/>
      <c r="I18" s="187"/>
      <c r="J18" s="187"/>
      <c r="K18" s="187"/>
      <c r="L18" s="187"/>
      <c r="M18" s="187"/>
      <c r="N18" s="204">
        <v>0.3</v>
      </c>
      <c r="O18" s="204">
        <v>0.3</v>
      </c>
      <c r="P18" s="204">
        <v>0.4</v>
      </c>
      <c r="Q18" s="187"/>
      <c r="R18" s="187"/>
    </row>
    <row r="19" spans="2:18" s="10" customFormat="1" ht="12.75" customHeight="1">
      <c r="B19" s="208" t="s">
        <v>143</v>
      </c>
      <c r="C19" s="209" t="s">
        <v>260</v>
      </c>
      <c r="D19" s="210" t="s">
        <v>32</v>
      </c>
      <c r="E19" s="211">
        <v>1</v>
      </c>
      <c r="F19" s="213">
        <v>1000</v>
      </c>
      <c r="G19" s="187"/>
      <c r="H19" s="187"/>
      <c r="I19" s="187"/>
      <c r="J19" s="187"/>
      <c r="K19" s="187"/>
      <c r="L19" s="187"/>
      <c r="M19" s="187"/>
      <c r="N19" s="204">
        <v>0.3</v>
      </c>
      <c r="O19" s="204">
        <v>0.3</v>
      </c>
      <c r="P19" s="204">
        <v>0.4</v>
      </c>
      <c r="Q19" s="187"/>
      <c r="R19" s="187"/>
    </row>
    <row r="20" spans="2:18" s="47" customFormat="1" ht="12.75">
      <c r="B20" s="208" t="s">
        <v>144</v>
      </c>
      <c r="C20" s="212" t="s">
        <v>107</v>
      </c>
      <c r="D20" s="200" t="s">
        <v>30</v>
      </c>
      <c r="E20" s="200">
        <v>1</v>
      </c>
      <c r="F20" s="213">
        <v>600</v>
      </c>
      <c r="G20" s="187"/>
      <c r="H20" s="187"/>
      <c r="I20" s="187"/>
      <c r="J20" s="187"/>
      <c r="K20" s="187"/>
      <c r="L20" s="187"/>
      <c r="M20" s="187"/>
      <c r="N20" s="204">
        <v>0.3</v>
      </c>
      <c r="O20" s="204">
        <v>0.3</v>
      </c>
      <c r="P20" s="204">
        <v>0.4</v>
      </c>
      <c r="Q20" s="187"/>
      <c r="R20" s="187"/>
    </row>
    <row r="21" spans="2:18" s="10" customFormat="1" ht="12.75">
      <c r="B21" s="213" t="s">
        <v>138</v>
      </c>
      <c r="C21" s="214" t="s">
        <v>101</v>
      </c>
      <c r="D21" s="215" t="s">
        <v>30</v>
      </c>
      <c r="E21" s="200">
        <v>1</v>
      </c>
      <c r="F21" s="241">
        <v>450</v>
      </c>
      <c r="G21" s="187"/>
      <c r="H21" s="187"/>
      <c r="I21" s="187"/>
      <c r="J21" s="187"/>
      <c r="K21" s="187"/>
      <c r="L21" s="187"/>
      <c r="M21" s="204">
        <v>0.3</v>
      </c>
      <c r="N21" s="204">
        <v>0.3</v>
      </c>
      <c r="O21" s="204">
        <v>0.4</v>
      </c>
      <c r="P21" s="187"/>
      <c r="Q21" s="187"/>
      <c r="R21" s="187"/>
    </row>
    <row r="22" spans="2:18" s="47" customFormat="1" ht="12.75" customHeight="1">
      <c r="B22" s="216" t="s">
        <v>249</v>
      </c>
      <c r="C22" s="209" t="s">
        <v>275</v>
      </c>
      <c r="D22" s="200" t="s">
        <v>30</v>
      </c>
      <c r="E22" s="200">
        <v>24</v>
      </c>
      <c r="F22" s="242">
        <v>3725</v>
      </c>
      <c r="G22" s="187"/>
      <c r="H22" s="187"/>
      <c r="I22" s="187"/>
      <c r="J22" s="263" t="s">
        <v>288</v>
      </c>
      <c r="K22" s="264"/>
      <c r="L22" s="264"/>
      <c r="M22" s="264"/>
      <c r="N22" s="264"/>
      <c r="O22" s="265"/>
      <c r="P22" s="187"/>
      <c r="Q22" s="187"/>
      <c r="R22" s="187"/>
    </row>
    <row r="23" spans="2:18" s="10" customFormat="1" ht="25.5">
      <c r="B23" s="216" t="s">
        <v>250</v>
      </c>
      <c r="C23" s="185" t="s">
        <v>231</v>
      </c>
      <c r="D23" s="210" t="s">
        <v>32</v>
      </c>
      <c r="E23" s="200">
        <v>1</v>
      </c>
      <c r="F23" s="213">
        <v>1300</v>
      </c>
      <c r="G23" s="187"/>
      <c r="H23" s="187"/>
      <c r="I23" s="187"/>
      <c r="J23" s="187"/>
      <c r="K23" s="204">
        <v>0.3</v>
      </c>
      <c r="L23" s="204">
        <v>0.3</v>
      </c>
      <c r="M23" s="204">
        <v>0.4</v>
      </c>
      <c r="N23" s="187"/>
      <c r="O23" s="187"/>
      <c r="P23" s="187"/>
      <c r="Q23" s="187"/>
      <c r="R23" s="217"/>
    </row>
    <row r="24" spans="2:18" s="47" customFormat="1" ht="12.75">
      <c r="B24" s="216" t="s">
        <v>251</v>
      </c>
      <c r="C24" s="185" t="s">
        <v>235</v>
      </c>
      <c r="D24" s="200" t="s">
        <v>32</v>
      </c>
      <c r="E24" s="200">
        <v>1</v>
      </c>
      <c r="F24" s="201">
        <v>100</v>
      </c>
      <c r="G24" s="202"/>
      <c r="H24" s="203"/>
      <c r="I24" s="204"/>
      <c r="J24" s="204"/>
      <c r="K24" s="204"/>
      <c r="L24" s="187"/>
      <c r="M24" s="187"/>
      <c r="N24" s="187"/>
      <c r="O24" s="187"/>
      <c r="P24" s="204">
        <v>0.5</v>
      </c>
      <c r="Q24" s="204">
        <v>0.5</v>
      </c>
      <c r="R24" s="187"/>
    </row>
    <row r="25" spans="2:18" s="47" customFormat="1" ht="15" customHeight="1">
      <c r="B25" s="218" t="s">
        <v>252</v>
      </c>
      <c r="C25" s="185" t="s">
        <v>234</v>
      </c>
      <c r="D25" s="200" t="s">
        <v>32</v>
      </c>
      <c r="E25" s="200">
        <v>2</v>
      </c>
      <c r="F25" s="201">
        <v>240</v>
      </c>
      <c r="G25" s="202"/>
      <c r="H25" s="203"/>
      <c r="I25" s="204"/>
      <c r="J25" s="204"/>
      <c r="K25" s="187"/>
      <c r="L25" s="187"/>
      <c r="M25" s="187"/>
      <c r="N25" s="187"/>
      <c r="O25" s="187"/>
      <c r="P25" s="204">
        <v>0.5</v>
      </c>
      <c r="Q25" s="204">
        <v>0.5</v>
      </c>
      <c r="R25" s="187"/>
    </row>
    <row r="26" spans="2:18" s="47" customFormat="1" ht="12.75">
      <c r="B26" s="218" t="s">
        <v>253</v>
      </c>
      <c r="C26" s="185" t="s">
        <v>228</v>
      </c>
      <c r="D26" s="219" t="s">
        <v>32</v>
      </c>
      <c r="E26" s="219">
        <v>1</v>
      </c>
      <c r="F26" s="201">
        <v>455</v>
      </c>
      <c r="G26" s="187"/>
      <c r="H26" s="187"/>
      <c r="I26" s="187"/>
      <c r="J26" s="187"/>
      <c r="K26" s="187"/>
      <c r="L26" s="187"/>
      <c r="M26" s="187"/>
      <c r="N26" s="187"/>
      <c r="O26" s="204">
        <v>0.3</v>
      </c>
      <c r="P26" s="204">
        <v>0.3</v>
      </c>
      <c r="Q26" s="204">
        <v>0.4</v>
      </c>
      <c r="R26" s="217"/>
    </row>
    <row r="27" spans="2:18" s="47" customFormat="1" ht="12.75">
      <c r="B27" s="220" t="s">
        <v>254</v>
      </c>
      <c r="C27" s="221" t="s">
        <v>229</v>
      </c>
      <c r="D27" s="200" t="s">
        <v>30</v>
      </c>
      <c r="E27" s="200">
        <v>1</v>
      </c>
      <c r="F27" s="213">
        <v>200</v>
      </c>
      <c r="G27" s="187"/>
      <c r="H27" s="222"/>
      <c r="I27" s="204">
        <v>0.5</v>
      </c>
      <c r="J27" s="204">
        <v>0.5</v>
      </c>
      <c r="K27" s="187"/>
      <c r="L27" s="187"/>
      <c r="M27" s="187"/>
      <c r="N27" s="187"/>
      <c r="O27" s="187"/>
      <c r="P27" s="187"/>
      <c r="Q27" s="187"/>
      <c r="R27" s="187"/>
    </row>
    <row r="28" spans="2:18" s="47" customFormat="1" ht="25.5">
      <c r="B28" s="223" t="s">
        <v>261</v>
      </c>
      <c r="C28" s="185" t="s">
        <v>111</v>
      </c>
      <c r="D28" s="200" t="s">
        <v>32</v>
      </c>
      <c r="E28" s="224">
        <v>1</v>
      </c>
      <c r="F28" s="213">
        <v>360</v>
      </c>
      <c r="G28" s="201"/>
      <c r="H28" s="187"/>
      <c r="I28" s="187"/>
      <c r="J28" s="187"/>
      <c r="K28" s="187"/>
      <c r="L28" s="187"/>
      <c r="M28" s="187"/>
      <c r="N28" s="187"/>
      <c r="O28" s="222">
        <v>1</v>
      </c>
      <c r="P28" s="187"/>
      <c r="Q28" s="187"/>
      <c r="R28" s="217"/>
    </row>
    <row r="29" spans="2:18" s="47" customFormat="1" ht="24" customHeight="1">
      <c r="B29" s="225" t="s">
        <v>262</v>
      </c>
      <c r="C29" s="221" t="s">
        <v>241</v>
      </c>
      <c r="D29" s="221"/>
      <c r="E29" s="206"/>
      <c r="F29" s="201">
        <v>1200</v>
      </c>
      <c r="G29" s="202"/>
      <c r="H29" s="204"/>
      <c r="I29" s="204"/>
      <c r="J29" s="204">
        <v>0.3</v>
      </c>
      <c r="K29" s="204">
        <v>0.3</v>
      </c>
      <c r="L29" s="204">
        <v>0.4</v>
      </c>
      <c r="M29" s="187"/>
      <c r="N29" s="187"/>
      <c r="O29" s="187"/>
      <c r="P29" s="187"/>
      <c r="Q29" s="187"/>
      <c r="R29" s="217"/>
    </row>
    <row r="30" spans="2:18" s="10" customFormat="1" ht="24" customHeight="1">
      <c r="B30" s="205">
        <v>1</v>
      </c>
      <c r="C30" s="221" t="s">
        <v>77</v>
      </c>
      <c r="D30" s="224"/>
      <c r="E30" s="200"/>
      <c r="F30" s="243">
        <v>180</v>
      </c>
      <c r="G30" s="201"/>
      <c r="H30" s="187"/>
      <c r="I30" s="187"/>
      <c r="J30" s="187"/>
      <c r="K30" s="204">
        <v>0.5</v>
      </c>
      <c r="L30" s="204">
        <v>0.5</v>
      </c>
      <c r="M30" s="187"/>
      <c r="N30" s="187"/>
      <c r="O30" s="187"/>
      <c r="P30" s="187"/>
      <c r="Q30" s="187"/>
      <c r="R30" s="217"/>
    </row>
    <row r="31" spans="2:18" s="10" customFormat="1" ht="38.25" customHeight="1">
      <c r="B31" s="226">
        <v>2</v>
      </c>
      <c r="C31" s="221" t="s">
        <v>256</v>
      </c>
      <c r="D31" s="224"/>
      <c r="E31" s="200"/>
      <c r="F31" s="243">
        <v>3100</v>
      </c>
      <c r="G31" s="187"/>
      <c r="H31" s="187"/>
      <c r="I31" s="187"/>
      <c r="J31" s="203"/>
      <c r="K31" s="187"/>
      <c r="L31" s="187"/>
      <c r="M31" s="203"/>
      <c r="N31" s="203" t="s">
        <v>81</v>
      </c>
      <c r="O31" s="187"/>
      <c r="P31" s="203" t="s">
        <v>81</v>
      </c>
      <c r="Q31" s="187"/>
      <c r="R31" s="187"/>
    </row>
    <row r="32" spans="2:18" s="10" customFormat="1" ht="38.25" customHeight="1">
      <c r="B32" s="226">
        <v>3</v>
      </c>
      <c r="C32" s="221" t="s">
        <v>242</v>
      </c>
      <c r="D32" s="224"/>
      <c r="E32" s="200"/>
      <c r="F32" s="243">
        <v>400</v>
      </c>
      <c r="G32" s="201"/>
      <c r="H32" s="227"/>
      <c r="I32" s="204"/>
      <c r="J32" s="204"/>
      <c r="K32" s="187"/>
      <c r="L32" s="187"/>
      <c r="M32" s="204">
        <v>0.5</v>
      </c>
      <c r="N32" s="204">
        <v>0.5</v>
      </c>
      <c r="O32" s="187"/>
      <c r="P32" s="187"/>
      <c r="Q32" s="187"/>
      <c r="R32" s="187"/>
    </row>
    <row r="33" spans="2:18" s="10" customFormat="1" ht="49.5" customHeight="1">
      <c r="B33" s="226">
        <v>4</v>
      </c>
      <c r="C33" s="221" t="s">
        <v>243</v>
      </c>
      <c r="D33" s="224"/>
      <c r="E33" s="200"/>
      <c r="F33" s="243">
        <v>800</v>
      </c>
      <c r="G33" s="201"/>
      <c r="H33" s="204">
        <v>0.3</v>
      </c>
      <c r="I33" s="204">
        <v>0.3</v>
      </c>
      <c r="J33" s="204">
        <v>0.4</v>
      </c>
      <c r="K33" s="187"/>
      <c r="L33" s="187"/>
      <c r="M33" s="187"/>
      <c r="N33" s="187"/>
      <c r="O33" s="187"/>
      <c r="P33" s="187"/>
      <c r="Q33" s="187"/>
      <c r="R33" s="187"/>
    </row>
    <row r="34" spans="2:18" s="10" customFormat="1" ht="25.5">
      <c r="B34" s="226">
        <v>5</v>
      </c>
      <c r="C34" s="221" t="s">
        <v>245</v>
      </c>
      <c r="D34" s="224"/>
      <c r="E34" s="200"/>
      <c r="F34" s="243">
        <v>150</v>
      </c>
      <c r="G34" s="201"/>
      <c r="H34" s="204">
        <v>0.5</v>
      </c>
      <c r="I34" s="204">
        <v>0.5</v>
      </c>
      <c r="J34" s="204"/>
      <c r="K34" s="187"/>
      <c r="L34" s="187"/>
      <c r="M34" s="187"/>
      <c r="N34" s="187"/>
      <c r="O34" s="187"/>
      <c r="P34" s="187"/>
      <c r="Q34" s="187"/>
      <c r="R34" s="228"/>
    </row>
    <row r="35" spans="2:18" s="10" customFormat="1" ht="12.75">
      <c r="B35" s="226">
        <v>6</v>
      </c>
      <c r="C35" s="221" t="s">
        <v>246</v>
      </c>
      <c r="D35" s="224"/>
      <c r="E35" s="200"/>
      <c r="F35" s="243">
        <v>100</v>
      </c>
      <c r="G35" s="201"/>
      <c r="H35" s="204"/>
      <c r="I35" s="204"/>
      <c r="J35" s="204"/>
      <c r="K35" s="187"/>
      <c r="L35" s="187"/>
      <c r="M35" s="187"/>
      <c r="N35" s="204">
        <v>0.5</v>
      </c>
      <c r="O35" s="204">
        <v>0.5</v>
      </c>
      <c r="P35" s="187"/>
      <c r="Q35" s="187"/>
      <c r="R35" s="228"/>
    </row>
    <row r="36" spans="2:18" s="10" customFormat="1" ht="25.5" customHeight="1">
      <c r="B36" s="226">
        <v>7</v>
      </c>
      <c r="C36" s="221" t="s">
        <v>244</v>
      </c>
      <c r="D36" s="224"/>
      <c r="E36" s="200"/>
      <c r="F36" s="243">
        <v>1000</v>
      </c>
      <c r="G36" s="201"/>
      <c r="H36" s="204"/>
      <c r="I36" s="204"/>
      <c r="J36" s="204"/>
      <c r="K36" s="187"/>
      <c r="L36" s="187"/>
      <c r="M36" s="187"/>
      <c r="N36" s="187"/>
      <c r="O36" s="187"/>
      <c r="P36" s="204">
        <v>1</v>
      </c>
      <c r="Q36" s="187"/>
      <c r="R36" s="228"/>
    </row>
    <row r="37" spans="2:18" s="10" customFormat="1" ht="25.5">
      <c r="B37" s="226">
        <v>8</v>
      </c>
      <c r="C37" s="221" t="s">
        <v>248</v>
      </c>
      <c r="D37" s="224"/>
      <c r="E37" s="200"/>
      <c r="F37" s="243">
        <v>250</v>
      </c>
      <c r="G37" s="201"/>
      <c r="H37" s="204"/>
      <c r="I37" s="204"/>
      <c r="J37" s="204"/>
      <c r="K37" s="204">
        <v>0.5</v>
      </c>
      <c r="L37" s="204">
        <v>0.5</v>
      </c>
      <c r="M37" s="187"/>
      <c r="N37" s="187"/>
      <c r="O37" s="187"/>
      <c r="P37" s="187"/>
      <c r="Q37" s="187"/>
      <c r="R37" s="228"/>
    </row>
    <row r="38" spans="2:18" s="10" customFormat="1" ht="25.5">
      <c r="B38" s="226">
        <v>9</v>
      </c>
      <c r="C38" s="221" t="s">
        <v>240</v>
      </c>
      <c r="D38" s="224"/>
      <c r="E38" s="200"/>
      <c r="F38" s="243">
        <v>350</v>
      </c>
      <c r="G38" s="187"/>
      <c r="H38" s="187"/>
      <c r="I38" s="187"/>
      <c r="J38" s="187"/>
      <c r="K38" s="187"/>
      <c r="L38" s="187"/>
      <c r="M38" s="187"/>
      <c r="N38" s="204">
        <v>0.5</v>
      </c>
      <c r="O38" s="204">
        <v>0.5</v>
      </c>
      <c r="P38" s="187"/>
      <c r="Q38" s="187"/>
      <c r="R38" s="228"/>
    </row>
    <row r="39" spans="1:18" s="236" customFormat="1" ht="25.5">
      <c r="A39" s="10"/>
      <c r="B39" s="205" t="s">
        <v>261</v>
      </c>
      <c r="C39" s="209" t="s">
        <v>105</v>
      </c>
      <c r="D39" s="210" t="s">
        <v>32</v>
      </c>
      <c r="E39" s="211">
        <v>1</v>
      </c>
      <c r="F39" s="243">
        <v>900</v>
      </c>
      <c r="G39" s="187"/>
      <c r="H39" s="187"/>
      <c r="I39" s="187"/>
      <c r="J39" s="187"/>
      <c r="K39" s="187"/>
      <c r="L39" s="187"/>
      <c r="M39" s="187"/>
      <c r="N39" s="204">
        <v>0.3</v>
      </c>
      <c r="O39" s="204">
        <v>0.3</v>
      </c>
      <c r="P39" s="204">
        <v>0.4</v>
      </c>
      <c r="Q39" s="187"/>
      <c r="R39" s="228"/>
    </row>
    <row r="40" spans="1:18" s="236" customFormat="1" ht="12.75">
      <c r="A40" s="10"/>
      <c r="B40" s="205" t="s">
        <v>263</v>
      </c>
      <c r="C40" s="209" t="s">
        <v>238</v>
      </c>
      <c r="D40" s="210" t="s">
        <v>32</v>
      </c>
      <c r="E40" s="211">
        <v>1</v>
      </c>
      <c r="F40" s="243">
        <v>800</v>
      </c>
      <c r="G40" s="187"/>
      <c r="H40" s="187"/>
      <c r="I40" s="187"/>
      <c r="J40" s="187"/>
      <c r="K40" s="187"/>
      <c r="L40" s="187"/>
      <c r="M40" s="187"/>
      <c r="N40" s="204">
        <v>0.3</v>
      </c>
      <c r="O40" s="204">
        <v>0.3</v>
      </c>
      <c r="P40" s="204">
        <v>0.4</v>
      </c>
      <c r="Q40" s="187"/>
      <c r="R40" s="228"/>
    </row>
    <row r="41" spans="1:18" s="236" customFormat="1" ht="27.75" customHeight="1">
      <c r="A41" s="10"/>
      <c r="B41" s="216" t="s">
        <v>264</v>
      </c>
      <c r="C41" s="221" t="s">
        <v>108</v>
      </c>
      <c r="D41" s="200" t="s">
        <v>30</v>
      </c>
      <c r="E41" s="200">
        <v>1</v>
      </c>
      <c r="F41" s="202">
        <v>200</v>
      </c>
      <c r="G41" s="201"/>
      <c r="H41" s="187"/>
      <c r="I41" s="204">
        <v>0.5</v>
      </c>
      <c r="J41" s="204">
        <v>0.5</v>
      </c>
      <c r="K41" s="187"/>
      <c r="L41" s="187"/>
      <c r="M41" s="187"/>
      <c r="N41" s="187"/>
      <c r="O41" s="187"/>
      <c r="P41" s="187"/>
      <c r="Q41" s="187"/>
      <c r="R41" s="187"/>
    </row>
    <row r="42" spans="1:18" s="236" customFormat="1" ht="25.5" customHeight="1">
      <c r="A42" s="10"/>
      <c r="B42" s="216" t="s">
        <v>265</v>
      </c>
      <c r="C42" s="212" t="s">
        <v>257</v>
      </c>
      <c r="D42" s="200" t="s">
        <v>30</v>
      </c>
      <c r="E42" s="200">
        <v>1</v>
      </c>
      <c r="F42" s="202">
        <v>58</v>
      </c>
      <c r="G42" s="229"/>
      <c r="H42" s="187"/>
      <c r="I42" s="187"/>
      <c r="J42" s="204">
        <v>0.5</v>
      </c>
      <c r="K42" s="204">
        <v>0.5</v>
      </c>
      <c r="L42" s="187"/>
      <c r="M42" s="187"/>
      <c r="N42" s="187"/>
      <c r="O42" s="187"/>
      <c r="P42" s="187"/>
      <c r="Q42" s="187"/>
      <c r="R42" s="228"/>
    </row>
    <row r="43" spans="1:18" s="47" customFormat="1" ht="25.5">
      <c r="A43" s="10"/>
      <c r="B43" s="206" t="s">
        <v>266</v>
      </c>
      <c r="C43" s="221" t="s">
        <v>109</v>
      </c>
      <c r="D43" s="200" t="s">
        <v>30</v>
      </c>
      <c r="E43" s="200">
        <v>2</v>
      </c>
      <c r="F43" s="243">
        <v>80</v>
      </c>
      <c r="G43" s="187"/>
      <c r="H43" s="187"/>
      <c r="I43" s="187"/>
      <c r="J43" s="187"/>
      <c r="K43" s="187"/>
      <c r="L43" s="187"/>
      <c r="M43" s="187"/>
      <c r="N43" s="187"/>
      <c r="O43" s="187"/>
      <c r="P43" s="204"/>
      <c r="Q43" s="204">
        <v>0.5</v>
      </c>
      <c r="R43" s="204">
        <v>0.5</v>
      </c>
    </row>
    <row r="44" spans="1:18" s="47" customFormat="1" ht="12.75" customHeight="1">
      <c r="A44" s="10"/>
      <c r="B44" s="230" t="s">
        <v>267</v>
      </c>
      <c r="C44" s="231" t="s">
        <v>88</v>
      </c>
      <c r="D44" s="200" t="s">
        <v>32</v>
      </c>
      <c r="E44" s="200">
        <v>1</v>
      </c>
      <c r="F44" s="243">
        <v>150</v>
      </c>
      <c r="G44" s="202"/>
      <c r="H44" s="203"/>
      <c r="I44" s="232">
        <v>1</v>
      </c>
      <c r="J44" s="203"/>
      <c r="K44" s="187"/>
      <c r="L44" s="187"/>
      <c r="M44" s="187"/>
      <c r="N44" s="187"/>
      <c r="O44" s="187"/>
      <c r="P44" s="187"/>
      <c r="Q44" s="187"/>
      <c r="R44" s="187"/>
    </row>
    <row r="45" spans="1:18" s="47" customFormat="1" ht="25.5">
      <c r="A45" s="10"/>
      <c r="B45" s="206" t="s">
        <v>268</v>
      </c>
      <c r="C45" s="185" t="s">
        <v>227</v>
      </c>
      <c r="D45" s="200" t="s">
        <v>30</v>
      </c>
      <c r="E45" s="200">
        <v>1</v>
      </c>
      <c r="F45" s="213">
        <v>600</v>
      </c>
      <c r="G45" s="201"/>
      <c r="H45" s="187"/>
      <c r="I45" s="187"/>
      <c r="J45" s="204">
        <v>0.25</v>
      </c>
      <c r="K45" s="204">
        <v>0.25</v>
      </c>
      <c r="L45" s="204">
        <v>0.5</v>
      </c>
      <c r="M45" s="187"/>
      <c r="N45" s="187"/>
      <c r="O45" s="187"/>
      <c r="P45" s="187"/>
      <c r="Q45" s="187"/>
      <c r="R45" s="217"/>
    </row>
    <row r="46" spans="2:18" s="47" customFormat="1" ht="12.75" customHeight="1">
      <c r="B46" s="223" t="s">
        <v>269</v>
      </c>
      <c r="C46" s="185" t="s">
        <v>225</v>
      </c>
      <c r="D46" s="200" t="s">
        <v>30</v>
      </c>
      <c r="E46" s="200">
        <v>1</v>
      </c>
      <c r="F46" s="213">
        <v>100</v>
      </c>
      <c r="G46" s="187"/>
      <c r="H46" s="187"/>
      <c r="I46" s="187"/>
      <c r="J46" s="187"/>
      <c r="K46" s="187"/>
      <c r="L46" s="187"/>
      <c r="M46" s="187"/>
      <c r="N46" s="187"/>
      <c r="O46" s="187"/>
      <c r="P46" s="232">
        <v>1</v>
      </c>
      <c r="Q46" s="187"/>
      <c r="R46" s="187"/>
    </row>
    <row r="47" spans="2:18" s="47" customFormat="1" ht="25.5">
      <c r="B47" s="223" t="s">
        <v>270</v>
      </c>
      <c r="C47" s="233" t="s">
        <v>63</v>
      </c>
      <c r="D47" s="200" t="s">
        <v>32</v>
      </c>
      <c r="E47" s="200">
        <v>1</v>
      </c>
      <c r="F47" s="213">
        <v>450</v>
      </c>
      <c r="G47" s="187"/>
      <c r="H47" s="187"/>
      <c r="I47" s="187"/>
      <c r="J47" s="187"/>
      <c r="K47" s="187"/>
      <c r="L47" s="187"/>
      <c r="M47" s="204">
        <v>0.3</v>
      </c>
      <c r="N47" s="204">
        <v>0.3</v>
      </c>
      <c r="O47" s="204">
        <v>0.4</v>
      </c>
      <c r="P47" s="232"/>
      <c r="Q47" s="187"/>
      <c r="R47" s="187"/>
    </row>
    <row r="48" spans="2:18" s="47" customFormat="1" ht="25.5">
      <c r="B48" s="223" t="s">
        <v>271</v>
      </c>
      <c r="C48" s="233" t="s">
        <v>224</v>
      </c>
      <c r="D48" s="200" t="s">
        <v>30</v>
      </c>
      <c r="E48" s="200">
        <v>1</v>
      </c>
      <c r="F48" s="213">
        <v>500</v>
      </c>
      <c r="G48" s="187"/>
      <c r="H48" s="187"/>
      <c r="I48" s="204">
        <v>0.3</v>
      </c>
      <c r="J48" s="204">
        <v>0.3</v>
      </c>
      <c r="K48" s="204">
        <v>0.4</v>
      </c>
      <c r="L48" s="187"/>
      <c r="M48" s="187"/>
      <c r="N48" s="187"/>
      <c r="O48" s="187"/>
      <c r="P48" s="187"/>
      <c r="Q48" s="187"/>
      <c r="R48" s="187"/>
    </row>
    <row r="49" spans="2:18" s="47" customFormat="1" ht="25.5">
      <c r="B49" s="223" t="s">
        <v>272</v>
      </c>
      <c r="C49" s="233" t="s">
        <v>258</v>
      </c>
      <c r="D49" s="200" t="s">
        <v>30</v>
      </c>
      <c r="E49" s="200">
        <v>1</v>
      </c>
      <c r="F49" s="213">
        <v>120</v>
      </c>
      <c r="G49" s="187"/>
      <c r="H49" s="187"/>
      <c r="I49" s="204">
        <v>0.3</v>
      </c>
      <c r="J49" s="204">
        <v>0.3</v>
      </c>
      <c r="K49" s="204">
        <v>0.4</v>
      </c>
      <c r="L49" s="187"/>
      <c r="M49" s="187"/>
      <c r="N49" s="187"/>
      <c r="O49" s="187"/>
      <c r="P49" s="187"/>
      <c r="Q49" s="187"/>
      <c r="R49" s="187"/>
    </row>
    <row r="50" spans="2:18" s="47" customFormat="1" ht="25.5">
      <c r="B50" s="226">
        <v>1</v>
      </c>
      <c r="C50" s="221" t="s">
        <v>255</v>
      </c>
      <c r="D50" s="224"/>
      <c r="E50" s="200"/>
      <c r="F50" s="243">
        <v>1400</v>
      </c>
      <c r="G50" s="187"/>
      <c r="H50" s="187"/>
      <c r="I50" s="187"/>
      <c r="J50" s="204">
        <v>0.3</v>
      </c>
      <c r="K50" s="204">
        <v>0.3</v>
      </c>
      <c r="L50" s="204">
        <v>0.4</v>
      </c>
      <c r="M50" s="203"/>
      <c r="N50" s="187"/>
      <c r="O50" s="187"/>
      <c r="P50" s="203"/>
      <c r="Q50" s="187"/>
      <c r="R50" s="187"/>
    </row>
    <row r="51" spans="2:18" s="47" customFormat="1" ht="38.25">
      <c r="B51" s="226">
        <v>2</v>
      </c>
      <c r="C51" s="221" t="s">
        <v>236</v>
      </c>
      <c r="D51" s="224"/>
      <c r="E51" s="200"/>
      <c r="F51" s="243">
        <v>1000</v>
      </c>
      <c r="G51" s="201"/>
      <c r="H51" s="227"/>
      <c r="I51" s="204">
        <v>0.3</v>
      </c>
      <c r="J51" s="204">
        <v>0.3</v>
      </c>
      <c r="K51" s="204">
        <v>0.4</v>
      </c>
      <c r="L51" s="187"/>
      <c r="M51" s="187"/>
      <c r="N51" s="187"/>
      <c r="O51" s="187"/>
      <c r="P51" s="187"/>
      <c r="Q51" s="187"/>
      <c r="R51" s="187"/>
    </row>
    <row r="52" spans="2:18" s="47" customFormat="1" ht="12.75" customHeight="1">
      <c r="B52" s="234">
        <v>3</v>
      </c>
      <c r="C52" s="209" t="s">
        <v>237</v>
      </c>
      <c r="D52" s="200" t="s">
        <v>30</v>
      </c>
      <c r="E52" s="200">
        <v>1</v>
      </c>
      <c r="F52" s="213">
        <v>1000</v>
      </c>
      <c r="G52" s="187"/>
      <c r="H52" s="204">
        <v>0.3</v>
      </c>
      <c r="I52" s="204">
        <v>0.3</v>
      </c>
      <c r="J52" s="204">
        <v>0.4</v>
      </c>
      <c r="K52" s="187"/>
      <c r="L52" s="187"/>
      <c r="M52" s="187"/>
      <c r="N52" s="187"/>
      <c r="O52" s="187"/>
      <c r="P52" s="187"/>
      <c r="Q52" s="187"/>
      <c r="R52" s="187"/>
    </row>
    <row r="53" spans="2:18" s="47" customFormat="1" ht="12.75">
      <c r="B53" s="235">
        <v>4</v>
      </c>
      <c r="C53" s="209" t="s">
        <v>238</v>
      </c>
      <c r="D53" s="210" t="s">
        <v>32</v>
      </c>
      <c r="E53" s="210">
        <v>1</v>
      </c>
      <c r="F53" s="243">
        <v>800</v>
      </c>
      <c r="G53" s="187"/>
      <c r="H53" s="204"/>
      <c r="I53" s="204"/>
      <c r="J53" s="204"/>
      <c r="K53" s="263" t="s">
        <v>276</v>
      </c>
      <c r="L53" s="264"/>
      <c r="M53" s="264"/>
      <c r="N53" s="264"/>
      <c r="O53" s="264"/>
      <c r="P53" s="264"/>
      <c r="Q53" s="264"/>
      <c r="R53" s="265"/>
    </row>
    <row r="54" spans="2:18" s="47" customFormat="1" ht="12.75">
      <c r="B54" s="226">
        <v>5</v>
      </c>
      <c r="C54" s="209" t="s">
        <v>239</v>
      </c>
      <c r="D54" s="210" t="s">
        <v>32</v>
      </c>
      <c r="E54" s="211">
        <v>1</v>
      </c>
      <c r="F54" s="243">
        <v>2500</v>
      </c>
      <c r="G54" s="187"/>
      <c r="H54" s="204">
        <v>0.3</v>
      </c>
      <c r="I54" s="204">
        <v>0.3</v>
      </c>
      <c r="J54" s="204">
        <v>0.4</v>
      </c>
      <c r="K54" s="187"/>
      <c r="L54" s="187"/>
      <c r="M54" s="187"/>
      <c r="N54" s="204"/>
      <c r="O54" s="204"/>
      <c r="P54" s="187"/>
      <c r="Q54" s="187"/>
      <c r="R54" s="228"/>
    </row>
    <row r="55" spans="2:18" s="47" customFormat="1" ht="12.75">
      <c r="B55" s="226"/>
      <c r="C55" s="283" t="s">
        <v>319</v>
      </c>
      <c r="D55" s="284"/>
      <c r="E55" s="285"/>
      <c r="F55" s="248">
        <f>SUM(F12:F54)</f>
        <v>34849.3</v>
      </c>
      <c r="G55" s="187"/>
      <c r="H55" s="204"/>
      <c r="I55" s="204"/>
      <c r="J55" s="204"/>
      <c r="K55" s="187"/>
      <c r="L55" s="187"/>
      <c r="M55" s="187"/>
      <c r="N55" s="204"/>
      <c r="O55" s="204"/>
      <c r="P55" s="187"/>
      <c r="Q55" s="187"/>
      <c r="R55" s="228"/>
    </row>
    <row r="56" spans="2:18" s="47" customFormat="1" ht="15.75">
      <c r="B56" s="280" t="s">
        <v>301</v>
      </c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2"/>
    </row>
    <row r="57" spans="2:18" s="13" customFormat="1" ht="18.75" customHeight="1">
      <c r="B57" s="237">
        <v>1</v>
      </c>
      <c r="C57" s="185" t="s">
        <v>277</v>
      </c>
      <c r="D57" s="185" t="s">
        <v>32</v>
      </c>
      <c r="E57" s="261">
        <v>200</v>
      </c>
      <c r="F57" s="201">
        <v>450</v>
      </c>
      <c r="G57" s="184"/>
      <c r="H57" s="186"/>
      <c r="I57" s="263" t="s">
        <v>303</v>
      </c>
      <c r="J57" s="264"/>
      <c r="K57" s="264"/>
      <c r="L57" s="264"/>
      <c r="M57" s="264"/>
      <c r="N57" s="264"/>
      <c r="O57" s="264"/>
      <c r="P57" s="264"/>
      <c r="Q57" s="264"/>
      <c r="R57" s="265"/>
    </row>
    <row r="58" spans="2:18" s="1" customFormat="1" ht="11.25" customHeight="1">
      <c r="B58" s="237">
        <v>2</v>
      </c>
      <c r="C58" s="187" t="s">
        <v>278</v>
      </c>
      <c r="D58" s="187" t="s">
        <v>32</v>
      </c>
      <c r="E58" s="187">
        <v>458</v>
      </c>
      <c r="F58" s="239">
        <v>1000</v>
      </c>
      <c r="G58" s="188"/>
      <c r="H58" s="186"/>
      <c r="I58" s="263" t="s">
        <v>303</v>
      </c>
      <c r="J58" s="264"/>
      <c r="K58" s="264"/>
      <c r="L58" s="264"/>
      <c r="M58" s="264"/>
      <c r="N58" s="264"/>
      <c r="O58" s="264"/>
      <c r="P58" s="264"/>
      <c r="Q58" s="264"/>
      <c r="R58" s="265"/>
    </row>
    <row r="59" spans="2:18" s="1" customFormat="1" ht="14.25" customHeight="1">
      <c r="B59" s="237">
        <v>3</v>
      </c>
      <c r="C59" s="192" t="s">
        <v>279</v>
      </c>
      <c r="D59" s="187" t="s">
        <v>32</v>
      </c>
      <c r="E59" s="193">
        <v>14200</v>
      </c>
      <c r="F59" s="239">
        <v>156.2</v>
      </c>
      <c r="G59" s="188"/>
      <c r="H59" s="191"/>
      <c r="I59" s="263" t="s">
        <v>303</v>
      </c>
      <c r="J59" s="264"/>
      <c r="K59" s="264"/>
      <c r="L59" s="264"/>
      <c r="M59" s="264"/>
      <c r="N59" s="264"/>
      <c r="O59" s="264"/>
      <c r="P59" s="264"/>
      <c r="Q59" s="264"/>
      <c r="R59" s="265"/>
    </row>
    <row r="60" spans="2:18" s="1" customFormat="1" ht="12.75" customHeight="1">
      <c r="B60" s="237">
        <v>4</v>
      </c>
      <c r="C60" s="194" t="s">
        <v>280</v>
      </c>
      <c r="D60" s="187" t="s">
        <v>286</v>
      </c>
      <c r="E60" s="193">
        <v>20000</v>
      </c>
      <c r="F60" s="239">
        <v>112</v>
      </c>
      <c r="G60" s="188"/>
      <c r="H60" s="191"/>
      <c r="I60" s="263" t="s">
        <v>303</v>
      </c>
      <c r="J60" s="264"/>
      <c r="K60" s="264"/>
      <c r="L60" s="264"/>
      <c r="M60" s="264"/>
      <c r="N60" s="264"/>
      <c r="O60" s="264"/>
      <c r="P60" s="264"/>
      <c r="Q60" s="264"/>
      <c r="R60" s="265"/>
    </row>
    <row r="61" spans="2:18" s="1" customFormat="1" ht="12.75">
      <c r="B61" s="237">
        <v>5</v>
      </c>
      <c r="C61" s="195" t="s">
        <v>281</v>
      </c>
      <c r="D61" s="187" t="s">
        <v>32</v>
      </c>
      <c r="E61" s="187">
        <v>36</v>
      </c>
      <c r="F61" s="239">
        <v>180</v>
      </c>
      <c r="G61" s="189"/>
      <c r="H61" s="190"/>
      <c r="I61" s="263" t="s">
        <v>303</v>
      </c>
      <c r="J61" s="264"/>
      <c r="K61" s="264"/>
      <c r="L61" s="264"/>
      <c r="M61" s="264"/>
      <c r="N61" s="264"/>
      <c r="O61" s="264"/>
      <c r="P61" s="264"/>
      <c r="Q61" s="264"/>
      <c r="R61" s="265"/>
    </row>
    <row r="62" spans="2:18" s="1" customFormat="1" ht="12.75">
      <c r="B62" s="237">
        <v>6</v>
      </c>
      <c r="C62" s="187" t="s">
        <v>282</v>
      </c>
      <c r="D62" s="187" t="s">
        <v>32</v>
      </c>
      <c r="E62" s="187">
        <v>30</v>
      </c>
      <c r="F62" s="239">
        <v>210</v>
      </c>
      <c r="G62" s="190"/>
      <c r="H62" s="190"/>
      <c r="I62" s="263" t="s">
        <v>303</v>
      </c>
      <c r="J62" s="264"/>
      <c r="K62" s="264"/>
      <c r="L62" s="264"/>
      <c r="M62" s="264"/>
      <c r="N62" s="264"/>
      <c r="O62" s="264"/>
      <c r="P62" s="264"/>
      <c r="Q62" s="264"/>
      <c r="R62" s="265"/>
    </row>
    <row r="63" spans="2:18" ht="12.75" customHeight="1">
      <c r="B63" s="237">
        <v>7</v>
      </c>
      <c r="C63" s="194" t="s">
        <v>283</v>
      </c>
      <c r="D63" s="187" t="s">
        <v>284</v>
      </c>
      <c r="E63" s="187">
        <v>3032</v>
      </c>
      <c r="F63" s="239">
        <v>1500</v>
      </c>
      <c r="G63" s="190"/>
      <c r="H63" s="190"/>
      <c r="I63" s="263" t="s">
        <v>303</v>
      </c>
      <c r="J63" s="264"/>
      <c r="K63" s="264"/>
      <c r="L63" s="264"/>
      <c r="M63" s="264"/>
      <c r="N63" s="264"/>
      <c r="O63" s="264"/>
      <c r="P63" s="264"/>
      <c r="Q63" s="264"/>
      <c r="R63" s="265"/>
    </row>
    <row r="64" spans="2:18" ht="12.75">
      <c r="B64" s="237">
        <v>8</v>
      </c>
      <c r="C64" s="190" t="s">
        <v>285</v>
      </c>
      <c r="D64" s="190" t="s">
        <v>286</v>
      </c>
      <c r="E64" s="196">
        <v>3200</v>
      </c>
      <c r="F64" s="239">
        <v>102.4</v>
      </c>
      <c r="G64" s="190"/>
      <c r="H64" s="190"/>
      <c r="I64" s="263" t="s">
        <v>303</v>
      </c>
      <c r="J64" s="264"/>
      <c r="K64" s="264"/>
      <c r="L64" s="264"/>
      <c r="M64" s="264"/>
      <c r="N64" s="264"/>
      <c r="O64" s="264"/>
      <c r="P64" s="264"/>
      <c r="Q64" s="264"/>
      <c r="R64" s="265"/>
    </row>
    <row r="65" spans="2:18" ht="12.75">
      <c r="B65" s="237">
        <v>9</v>
      </c>
      <c r="C65" s="190" t="s">
        <v>287</v>
      </c>
      <c r="D65" s="190" t="s">
        <v>32</v>
      </c>
      <c r="E65" s="196">
        <v>137</v>
      </c>
      <c r="F65" s="239">
        <v>5100</v>
      </c>
      <c r="G65" s="190"/>
      <c r="H65" s="190"/>
      <c r="I65" s="263" t="s">
        <v>303</v>
      </c>
      <c r="J65" s="264"/>
      <c r="K65" s="264"/>
      <c r="L65" s="264"/>
      <c r="M65" s="264"/>
      <c r="N65" s="264"/>
      <c r="O65" s="264"/>
      <c r="P65" s="264"/>
      <c r="Q65" s="264"/>
      <c r="R65" s="265"/>
    </row>
    <row r="66" spans="2:18" ht="25.5" customHeight="1">
      <c r="B66" s="237">
        <v>10</v>
      </c>
      <c r="C66" s="197" t="s">
        <v>314</v>
      </c>
      <c r="D66" s="190" t="s">
        <v>32</v>
      </c>
      <c r="E66" s="196">
        <v>9</v>
      </c>
      <c r="F66" s="239">
        <v>386</v>
      </c>
      <c r="G66" s="190"/>
      <c r="H66" s="190">
        <v>1</v>
      </c>
      <c r="I66" s="190">
        <v>1</v>
      </c>
      <c r="J66" s="190"/>
      <c r="K66" s="190">
        <v>2</v>
      </c>
      <c r="L66" s="190"/>
      <c r="M66" s="190">
        <v>2</v>
      </c>
      <c r="N66" s="190"/>
      <c r="O66" s="190"/>
      <c r="P66" s="190">
        <v>1</v>
      </c>
      <c r="Q66" s="190">
        <v>1</v>
      </c>
      <c r="R66" s="190">
        <v>1</v>
      </c>
    </row>
    <row r="67" spans="2:18" ht="12.75">
      <c r="B67" s="237">
        <v>11</v>
      </c>
      <c r="C67" s="190" t="s">
        <v>289</v>
      </c>
      <c r="D67" s="190" t="s">
        <v>290</v>
      </c>
      <c r="E67" s="196">
        <v>120</v>
      </c>
      <c r="F67" s="239">
        <v>1200</v>
      </c>
      <c r="G67" s="190"/>
      <c r="H67" s="190"/>
      <c r="I67" s="190"/>
      <c r="J67" s="190"/>
      <c r="K67" s="263" t="s">
        <v>291</v>
      </c>
      <c r="L67" s="264"/>
      <c r="M67" s="264"/>
      <c r="N67" s="264"/>
      <c r="O67" s="264"/>
      <c r="P67" s="264"/>
      <c r="Q67" s="264"/>
      <c r="R67" s="265"/>
    </row>
    <row r="68" spans="2:18" ht="12.75">
      <c r="B68" s="237">
        <v>12</v>
      </c>
      <c r="C68" s="190" t="s">
        <v>292</v>
      </c>
      <c r="D68" s="190" t="s">
        <v>32</v>
      </c>
      <c r="E68" s="196">
        <v>3</v>
      </c>
      <c r="F68" s="239">
        <v>90</v>
      </c>
      <c r="G68" s="190"/>
      <c r="H68" s="198">
        <v>0.5</v>
      </c>
      <c r="I68" s="198">
        <v>0.5</v>
      </c>
      <c r="J68" s="190"/>
      <c r="K68" s="190"/>
      <c r="L68" s="190"/>
      <c r="M68" s="190"/>
      <c r="N68" s="190"/>
      <c r="O68" s="190"/>
      <c r="P68" s="190"/>
      <c r="Q68" s="190"/>
      <c r="R68" s="190"/>
    </row>
    <row r="69" spans="2:18" ht="12.75">
      <c r="B69" s="237">
        <v>13</v>
      </c>
      <c r="C69" s="190" t="s">
        <v>293</v>
      </c>
      <c r="D69" s="190" t="s">
        <v>32</v>
      </c>
      <c r="E69" s="196">
        <v>57</v>
      </c>
      <c r="F69" s="239">
        <v>570</v>
      </c>
      <c r="G69" s="190"/>
      <c r="H69" s="190"/>
      <c r="I69" s="190"/>
      <c r="J69" s="263" t="s">
        <v>294</v>
      </c>
      <c r="K69" s="264"/>
      <c r="L69" s="264"/>
      <c r="M69" s="265"/>
      <c r="N69" s="190"/>
      <c r="O69" s="190"/>
      <c r="P69" s="190"/>
      <c r="Q69" s="190"/>
      <c r="R69" s="190"/>
    </row>
    <row r="70" spans="2:18" ht="12.75">
      <c r="B70" s="237">
        <v>14</v>
      </c>
      <c r="C70" s="190" t="s">
        <v>304</v>
      </c>
      <c r="D70" s="190" t="s">
        <v>32</v>
      </c>
      <c r="E70" s="196">
        <v>5</v>
      </c>
      <c r="F70" s="239">
        <v>500</v>
      </c>
      <c r="G70" s="190"/>
      <c r="H70" s="190"/>
      <c r="I70" s="190"/>
      <c r="J70" s="263" t="s">
        <v>303</v>
      </c>
      <c r="K70" s="264"/>
      <c r="L70" s="264"/>
      <c r="M70" s="264"/>
      <c r="N70" s="264"/>
      <c r="O70" s="264"/>
      <c r="P70" s="264"/>
      <c r="Q70" s="264"/>
      <c r="R70" s="265"/>
    </row>
    <row r="71" spans="2:18" ht="12.75" customHeight="1">
      <c r="B71" s="237">
        <v>15</v>
      </c>
      <c r="C71" s="190" t="s">
        <v>306</v>
      </c>
      <c r="D71" s="190" t="s">
        <v>284</v>
      </c>
      <c r="E71" s="196">
        <v>900</v>
      </c>
      <c r="F71" s="239">
        <v>800</v>
      </c>
      <c r="G71" s="190"/>
      <c r="H71" s="190"/>
      <c r="I71" s="190"/>
      <c r="J71" s="198">
        <v>0.5</v>
      </c>
      <c r="K71" s="190"/>
      <c r="L71" s="198">
        <v>0.5</v>
      </c>
      <c r="M71" s="190"/>
      <c r="N71" s="190"/>
      <c r="O71" s="190"/>
      <c r="P71" s="190"/>
      <c r="Q71" s="190"/>
      <c r="R71" s="190"/>
    </row>
    <row r="72" spans="2:18" ht="12.75">
      <c r="B72" s="237">
        <v>16</v>
      </c>
      <c r="C72" s="190" t="s">
        <v>305</v>
      </c>
      <c r="D72" s="190" t="s">
        <v>32</v>
      </c>
      <c r="E72" s="196">
        <v>39</v>
      </c>
      <c r="F72" s="239">
        <v>368</v>
      </c>
      <c r="G72" s="190"/>
      <c r="H72" s="190"/>
      <c r="I72" s="190"/>
      <c r="J72" s="190"/>
      <c r="K72" s="190"/>
      <c r="L72" s="190"/>
      <c r="M72" s="190"/>
      <c r="N72" s="198">
        <v>0.5</v>
      </c>
      <c r="O72" s="190"/>
      <c r="P72" s="198">
        <v>0.5</v>
      </c>
      <c r="Q72" s="190"/>
      <c r="R72" s="190"/>
    </row>
    <row r="73" spans="2:18" ht="12.75">
      <c r="B73" s="237">
        <v>17</v>
      </c>
      <c r="C73" s="190" t="s">
        <v>307</v>
      </c>
      <c r="D73" s="190" t="s">
        <v>284</v>
      </c>
      <c r="E73" s="196">
        <v>270</v>
      </c>
      <c r="F73" s="239">
        <v>100</v>
      </c>
      <c r="G73" s="190"/>
      <c r="H73" s="190"/>
      <c r="I73" s="190"/>
      <c r="J73" s="190"/>
      <c r="K73" s="190"/>
      <c r="L73" s="190"/>
      <c r="M73" s="198">
        <v>0.5</v>
      </c>
      <c r="N73" s="198"/>
      <c r="O73" s="198">
        <v>0.5</v>
      </c>
      <c r="P73" s="198"/>
      <c r="Q73" s="190"/>
      <c r="R73" s="190"/>
    </row>
    <row r="74" spans="2:18" ht="12.75">
      <c r="B74" s="237">
        <v>18</v>
      </c>
      <c r="C74" s="190" t="s">
        <v>308</v>
      </c>
      <c r="D74" s="190" t="s">
        <v>309</v>
      </c>
      <c r="E74" s="196">
        <v>60</v>
      </c>
      <c r="F74" s="239">
        <v>150</v>
      </c>
      <c r="G74" s="190"/>
      <c r="H74" s="190"/>
      <c r="I74" s="190"/>
      <c r="J74" s="190"/>
      <c r="K74" s="198">
        <v>0.5</v>
      </c>
      <c r="L74" s="190"/>
      <c r="M74" s="198">
        <v>0.5</v>
      </c>
      <c r="N74" s="198"/>
      <c r="O74" s="190"/>
      <c r="P74" s="198"/>
      <c r="Q74" s="190"/>
      <c r="R74" s="190"/>
    </row>
    <row r="75" spans="2:18" ht="12.75">
      <c r="B75" s="237">
        <v>19</v>
      </c>
      <c r="C75" s="190" t="s">
        <v>310</v>
      </c>
      <c r="D75" s="190" t="s">
        <v>32</v>
      </c>
      <c r="E75" s="196">
        <v>2</v>
      </c>
      <c r="F75" s="239">
        <v>700</v>
      </c>
      <c r="G75" s="190"/>
      <c r="H75" s="190"/>
      <c r="I75" s="190"/>
      <c r="J75" s="190"/>
      <c r="K75" s="198">
        <v>0.5</v>
      </c>
      <c r="L75" s="198">
        <v>0.5</v>
      </c>
      <c r="M75" s="198"/>
      <c r="N75" s="198"/>
      <c r="O75" s="190"/>
      <c r="P75" s="198"/>
      <c r="Q75" s="190"/>
      <c r="R75" s="190"/>
    </row>
    <row r="76" spans="2:18" ht="12.75">
      <c r="B76" s="237">
        <v>20</v>
      </c>
      <c r="C76" s="190" t="s">
        <v>315</v>
      </c>
      <c r="D76" s="190" t="s">
        <v>284</v>
      </c>
      <c r="E76" s="196">
        <v>500</v>
      </c>
      <c r="F76" s="239">
        <v>180</v>
      </c>
      <c r="G76" s="190"/>
      <c r="H76" s="190"/>
      <c r="I76" s="190"/>
      <c r="J76" s="198">
        <v>0.25</v>
      </c>
      <c r="K76" s="198">
        <v>0.25</v>
      </c>
      <c r="L76" s="198">
        <v>0.25</v>
      </c>
      <c r="M76" s="198">
        <v>0.25</v>
      </c>
      <c r="N76" s="198"/>
      <c r="O76" s="190"/>
      <c r="P76" s="198"/>
      <c r="Q76" s="190"/>
      <c r="R76" s="190"/>
    </row>
    <row r="77" spans="2:18" ht="12.75">
      <c r="B77" s="237">
        <v>21</v>
      </c>
      <c r="C77" s="190" t="s">
        <v>316</v>
      </c>
      <c r="D77" s="190" t="s">
        <v>32</v>
      </c>
      <c r="E77" s="196">
        <v>2</v>
      </c>
      <c r="F77" s="239">
        <v>180</v>
      </c>
      <c r="G77" s="190"/>
      <c r="H77" s="190"/>
      <c r="I77" s="190"/>
      <c r="J77" s="190"/>
      <c r="K77" s="198"/>
      <c r="L77" s="190"/>
      <c r="M77" s="198"/>
      <c r="N77" s="198">
        <v>0.5</v>
      </c>
      <c r="O77" s="198">
        <v>0.5</v>
      </c>
      <c r="P77" s="198"/>
      <c r="Q77" s="190"/>
      <c r="R77" s="190"/>
    </row>
    <row r="78" spans="2:18" ht="12.75">
      <c r="B78" s="237">
        <v>22</v>
      </c>
      <c r="C78" s="190" t="s">
        <v>318</v>
      </c>
      <c r="D78" s="190" t="s">
        <v>284</v>
      </c>
      <c r="E78" s="196">
        <v>40</v>
      </c>
      <c r="F78" s="239">
        <v>250</v>
      </c>
      <c r="G78" s="190"/>
      <c r="H78" s="190"/>
      <c r="I78" s="190"/>
      <c r="J78" s="190"/>
      <c r="K78" s="198">
        <v>0.2</v>
      </c>
      <c r="L78" s="198">
        <v>0.2</v>
      </c>
      <c r="M78" s="198">
        <v>0.3</v>
      </c>
      <c r="N78" s="198">
        <v>0.3</v>
      </c>
      <c r="O78" s="190"/>
      <c r="P78" s="198"/>
      <c r="Q78" s="190"/>
      <c r="R78" s="190"/>
    </row>
    <row r="79" spans="2:18" ht="12.75" customHeight="1">
      <c r="B79" s="237">
        <v>23</v>
      </c>
      <c r="C79" s="190" t="s">
        <v>312</v>
      </c>
      <c r="D79" s="190"/>
      <c r="E79" s="196"/>
      <c r="F79" s="239">
        <v>460</v>
      </c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</row>
    <row r="80" spans="2:18" ht="12.75">
      <c r="B80" s="237">
        <v>24</v>
      </c>
      <c r="C80" s="190" t="s">
        <v>295</v>
      </c>
      <c r="D80" s="190"/>
      <c r="E80" s="196"/>
      <c r="F80" s="239">
        <v>800</v>
      </c>
      <c r="G80" s="190"/>
      <c r="H80" s="190"/>
      <c r="I80" s="190"/>
      <c r="J80" s="190"/>
      <c r="K80" s="198">
        <v>0.1</v>
      </c>
      <c r="L80" s="199">
        <v>0.3</v>
      </c>
      <c r="M80" s="198">
        <v>0.3</v>
      </c>
      <c r="N80" s="198">
        <v>0.3</v>
      </c>
      <c r="O80" s="190"/>
      <c r="P80" s="190"/>
      <c r="Q80" s="190"/>
      <c r="R80" s="190"/>
    </row>
    <row r="81" spans="2:18" ht="12.75">
      <c r="B81" s="237">
        <v>25</v>
      </c>
      <c r="C81" s="190" t="s">
        <v>296</v>
      </c>
      <c r="D81" s="190"/>
      <c r="E81" s="196"/>
      <c r="F81" s="239">
        <v>150</v>
      </c>
      <c r="G81" s="190"/>
      <c r="H81" s="190"/>
      <c r="I81" s="190"/>
      <c r="J81" s="190"/>
      <c r="K81" s="190"/>
      <c r="L81" s="198"/>
      <c r="M81" s="198"/>
      <c r="N81" s="190"/>
      <c r="O81" s="190"/>
      <c r="P81" s="190"/>
      <c r="Q81" s="198">
        <v>0.5</v>
      </c>
      <c r="R81" s="198">
        <v>0.5</v>
      </c>
    </row>
    <row r="82" spans="2:18" ht="12.75">
      <c r="B82" s="237">
        <v>26</v>
      </c>
      <c r="C82" s="190" t="s">
        <v>297</v>
      </c>
      <c r="D82" s="190"/>
      <c r="E82" s="196"/>
      <c r="F82" s="239">
        <v>200</v>
      </c>
      <c r="G82" s="190"/>
      <c r="H82" s="190"/>
      <c r="I82" s="190"/>
      <c r="J82" s="190"/>
      <c r="K82" s="190"/>
      <c r="L82" s="198">
        <v>0.5</v>
      </c>
      <c r="M82" s="198">
        <v>0.5</v>
      </c>
      <c r="N82" s="190"/>
      <c r="O82" s="190"/>
      <c r="P82" s="190"/>
      <c r="Q82" s="190"/>
      <c r="R82" s="190"/>
    </row>
    <row r="83" spans="2:18" ht="12.75">
      <c r="B83" s="237">
        <v>27</v>
      </c>
      <c r="C83" s="190" t="s">
        <v>298</v>
      </c>
      <c r="D83" s="190"/>
      <c r="E83" s="196"/>
      <c r="F83" s="239">
        <v>3000</v>
      </c>
      <c r="G83" s="190"/>
      <c r="H83" s="190"/>
      <c r="I83" s="190"/>
      <c r="J83" s="190"/>
      <c r="K83" s="190"/>
      <c r="L83" s="198">
        <v>0.5</v>
      </c>
      <c r="M83" s="198">
        <v>0.5</v>
      </c>
      <c r="N83" s="190"/>
      <c r="O83" s="190"/>
      <c r="P83" s="190"/>
      <c r="Q83" s="190"/>
      <c r="R83" s="190"/>
    </row>
    <row r="84" spans="2:18" ht="12.75">
      <c r="B84" s="237">
        <v>28</v>
      </c>
      <c r="C84" s="190" t="s">
        <v>299</v>
      </c>
      <c r="D84" s="190"/>
      <c r="E84" s="196"/>
      <c r="F84" s="239">
        <v>150</v>
      </c>
      <c r="G84" s="190"/>
      <c r="H84" s="190"/>
      <c r="I84" s="190"/>
      <c r="J84" s="263" t="s">
        <v>303</v>
      </c>
      <c r="K84" s="275"/>
      <c r="L84" s="275"/>
      <c r="M84" s="275"/>
      <c r="N84" s="276"/>
      <c r="O84" s="263"/>
      <c r="P84" s="275"/>
      <c r="Q84" s="275"/>
      <c r="R84" s="276"/>
    </row>
    <row r="85" spans="2:18" ht="12.75">
      <c r="B85" s="237">
        <v>29</v>
      </c>
      <c r="C85" s="190" t="s">
        <v>300</v>
      </c>
      <c r="D85" s="190"/>
      <c r="E85" s="196"/>
      <c r="F85" s="239">
        <v>2000</v>
      </c>
      <c r="G85" s="190"/>
      <c r="H85" s="190"/>
      <c r="I85" s="190"/>
      <c r="J85" s="190"/>
      <c r="K85" s="190"/>
      <c r="L85" s="198">
        <v>0.3</v>
      </c>
      <c r="M85" s="198">
        <v>0.3</v>
      </c>
      <c r="N85" s="198">
        <v>0.4</v>
      </c>
      <c r="O85" s="190"/>
      <c r="P85" s="190"/>
      <c r="Q85" s="190"/>
      <c r="R85" s="190"/>
    </row>
    <row r="86" spans="2:18" ht="25.5">
      <c r="B86" s="237">
        <v>30</v>
      </c>
      <c r="C86" s="197" t="s">
        <v>302</v>
      </c>
      <c r="D86" s="190"/>
      <c r="E86" s="196"/>
      <c r="F86" s="239">
        <v>300</v>
      </c>
      <c r="G86" s="190"/>
      <c r="H86" s="190"/>
      <c r="I86" s="198">
        <v>0.5</v>
      </c>
      <c r="J86" s="198">
        <v>0.5</v>
      </c>
      <c r="K86" s="190"/>
      <c r="L86" s="190"/>
      <c r="M86" s="190"/>
      <c r="N86" s="190"/>
      <c r="O86" s="190"/>
      <c r="P86" s="190"/>
      <c r="Q86" s="190"/>
      <c r="R86" s="190"/>
    </row>
    <row r="87" spans="2:18" ht="12.75">
      <c r="B87" s="237">
        <v>31</v>
      </c>
      <c r="C87" s="190" t="s">
        <v>311</v>
      </c>
      <c r="D87" s="190"/>
      <c r="E87" s="196"/>
      <c r="F87" s="239">
        <v>150</v>
      </c>
      <c r="G87" s="190"/>
      <c r="H87" s="190"/>
      <c r="I87" s="190"/>
      <c r="J87" s="190"/>
      <c r="K87" s="198">
        <v>0.5</v>
      </c>
      <c r="L87" s="198">
        <v>0.5</v>
      </c>
      <c r="M87" s="190"/>
      <c r="N87" s="190"/>
      <c r="O87" s="190"/>
      <c r="P87" s="190"/>
      <c r="Q87" s="190"/>
      <c r="R87" s="190"/>
    </row>
    <row r="88" spans="2:18" ht="12.75">
      <c r="B88" s="237">
        <v>32</v>
      </c>
      <c r="C88" s="190" t="s">
        <v>313</v>
      </c>
      <c r="D88" s="190"/>
      <c r="E88" s="196"/>
      <c r="F88" s="239">
        <v>1150</v>
      </c>
      <c r="G88" s="190"/>
      <c r="H88" s="190"/>
      <c r="I88" s="190"/>
      <c r="J88" s="190"/>
      <c r="K88" s="190"/>
      <c r="L88" s="198">
        <v>0.5</v>
      </c>
      <c r="M88" s="198">
        <v>0.5</v>
      </c>
      <c r="N88" s="190"/>
      <c r="O88" s="190"/>
      <c r="P88" s="190"/>
      <c r="Q88" s="190"/>
      <c r="R88" s="190"/>
    </row>
    <row r="89" spans="2:18" ht="12.75">
      <c r="B89" s="237">
        <v>33</v>
      </c>
      <c r="C89" s="190" t="s">
        <v>317</v>
      </c>
      <c r="D89" s="190"/>
      <c r="E89" s="196"/>
      <c r="F89" s="239">
        <v>300</v>
      </c>
      <c r="G89" s="190"/>
      <c r="H89" s="190"/>
      <c r="I89" s="190"/>
      <c r="J89" s="263" t="s">
        <v>303</v>
      </c>
      <c r="K89" s="264"/>
      <c r="L89" s="264"/>
      <c r="M89" s="264"/>
      <c r="N89" s="264"/>
      <c r="O89" s="264"/>
      <c r="P89" s="264"/>
      <c r="Q89" s="264"/>
      <c r="R89" s="265"/>
    </row>
    <row r="90" spans="2:18" ht="12.75">
      <c r="B90" s="179"/>
      <c r="C90" s="272" t="s">
        <v>319</v>
      </c>
      <c r="D90" s="273"/>
      <c r="E90" s="274"/>
      <c r="F90" s="247">
        <f>SUM(F57:F89)</f>
        <v>22944.6</v>
      </c>
      <c r="G90" s="179"/>
      <c r="H90" s="179"/>
      <c r="I90" s="179"/>
      <c r="J90" s="183"/>
      <c r="K90" s="181"/>
      <c r="L90" s="181"/>
      <c r="M90" s="181"/>
      <c r="N90" s="181"/>
      <c r="O90" s="181"/>
      <c r="P90" s="181"/>
      <c r="Q90" s="181"/>
      <c r="R90" s="182"/>
    </row>
    <row r="91" spans="2:18" ht="15.75">
      <c r="B91" s="277" t="s">
        <v>320</v>
      </c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9"/>
    </row>
    <row r="92" spans="2:18" s="244" customFormat="1" ht="12.75">
      <c r="B92" s="246">
        <v>34</v>
      </c>
      <c r="C92" s="245" t="s">
        <v>321</v>
      </c>
      <c r="D92" s="245"/>
      <c r="E92" s="180"/>
      <c r="F92" s="252">
        <v>6000</v>
      </c>
      <c r="G92" s="289" t="s">
        <v>325</v>
      </c>
      <c r="H92" s="290"/>
      <c r="I92" s="290"/>
      <c r="J92" s="291"/>
      <c r="K92" s="245"/>
      <c r="L92" s="249"/>
      <c r="M92" s="249"/>
      <c r="N92" s="245"/>
      <c r="O92" s="245"/>
      <c r="P92" s="245"/>
      <c r="Q92" s="245"/>
      <c r="R92" s="245"/>
    </row>
    <row r="93" spans="2:18" s="244" customFormat="1" ht="12.75">
      <c r="B93" s="246">
        <v>35</v>
      </c>
      <c r="C93" s="245" t="s">
        <v>322</v>
      </c>
      <c r="D93" s="245"/>
      <c r="E93" s="180"/>
      <c r="F93" s="252">
        <v>1500</v>
      </c>
      <c r="G93" s="289" t="s">
        <v>325</v>
      </c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1"/>
    </row>
    <row r="94" spans="2:18" ht="12.75">
      <c r="B94" s="250">
        <v>36</v>
      </c>
      <c r="C94" s="179" t="s">
        <v>323</v>
      </c>
      <c r="D94" s="179"/>
      <c r="E94" s="180"/>
      <c r="F94" s="251">
        <v>30000</v>
      </c>
      <c r="G94" s="289" t="s">
        <v>325</v>
      </c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1"/>
    </row>
    <row r="95" spans="2:18" ht="12.75">
      <c r="B95" s="250">
        <v>37</v>
      </c>
      <c r="C95" s="179" t="s">
        <v>324</v>
      </c>
      <c r="D95" s="179"/>
      <c r="E95" s="180"/>
      <c r="F95" s="251">
        <v>250</v>
      </c>
      <c r="G95" s="286" t="s">
        <v>325</v>
      </c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8"/>
    </row>
    <row r="96" spans="2:18" ht="12.75">
      <c r="B96" s="272" t="s">
        <v>319</v>
      </c>
      <c r="C96" s="273"/>
      <c r="D96" s="273"/>
      <c r="E96" s="274"/>
      <c r="F96" s="247">
        <v>37750</v>
      </c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2:18" ht="12.75" customHeight="1">
      <c r="B97" s="267" t="s">
        <v>3</v>
      </c>
      <c r="C97" s="267" t="s">
        <v>4</v>
      </c>
      <c r="D97" s="267" t="s">
        <v>31</v>
      </c>
      <c r="E97" s="267" t="s">
        <v>14</v>
      </c>
      <c r="F97" s="267" t="s">
        <v>166</v>
      </c>
      <c r="G97" s="269" t="s">
        <v>29</v>
      </c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1"/>
    </row>
    <row r="98" spans="2:18" ht="12.75" customHeight="1">
      <c r="B98" s="268"/>
      <c r="C98" s="268"/>
      <c r="D98" s="268"/>
      <c r="E98" s="268"/>
      <c r="F98" s="268"/>
      <c r="G98" s="177" t="s">
        <v>160</v>
      </c>
      <c r="H98" s="177" t="s">
        <v>158</v>
      </c>
      <c r="I98" s="177" t="s">
        <v>18</v>
      </c>
      <c r="J98" s="177" t="s">
        <v>165</v>
      </c>
      <c r="K98" s="177" t="s">
        <v>20</v>
      </c>
      <c r="L98" s="177" t="s">
        <v>21</v>
      </c>
      <c r="M98" s="177" t="s">
        <v>22</v>
      </c>
      <c r="N98" s="177" t="s">
        <v>161</v>
      </c>
      <c r="O98" s="177" t="s">
        <v>162</v>
      </c>
      <c r="P98" s="177" t="s">
        <v>163</v>
      </c>
      <c r="Q98" s="177" t="s">
        <v>26</v>
      </c>
      <c r="R98" s="177" t="s">
        <v>164</v>
      </c>
    </row>
    <row r="99" spans="2:18" ht="12.75">
      <c r="B99" s="250">
        <v>1</v>
      </c>
      <c r="C99" s="179" t="s">
        <v>326</v>
      </c>
      <c r="D99" s="179" t="s">
        <v>32</v>
      </c>
      <c r="E99" s="180">
        <v>1</v>
      </c>
      <c r="F99" s="253">
        <v>260</v>
      </c>
      <c r="G99" s="179"/>
      <c r="H99" s="179"/>
      <c r="I99" s="179"/>
      <c r="J99" s="179"/>
      <c r="K99" s="254">
        <v>0.5</v>
      </c>
      <c r="L99" s="254">
        <v>0.5</v>
      </c>
      <c r="M99" s="179"/>
      <c r="N99" s="179"/>
      <c r="O99" s="179"/>
      <c r="P99" s="179"/>
      <c r="Q99" s="179"/>
      <c r="R99" s="179"/>
    </row>
    <row r="100" spans="2:18" ht="12.75">
      <c r="B100" s="250">
        <v>2</v>
      </c>
      <c r="C100" s="179" t="s">
        <v>327</v>
      </c>
      <c r="D100" s="179" t="s">
        <v>32</v>
      </c>
      <c r="E100" s="180">
        <v>1</v>
      </c>
      <c r="F100" s="251">
        <v>150</v>
      </c>
      <c r="G100" s="286" t="s">
        <v>303</v>
      </c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8"/>
    </row>
    <row r="101" spans="2:18" ht="12.75">
      <c r="B101" s="250">
        <v>3</v>
      </c>
      <c r="C101" s="179" t="s">
        <v>331</v>
      </c>
      <c r="D101" s="179" t="s">
        <v>30</v>
      </c>
      <c r="E101" s="180">
        <v>1</v>
      </c>
      <c r="F101" s="251">
        <v>1400</v>
      </c>
      <c r="G101" s="286" t="s">
        <v>303</v>
      </c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8"/>
    </row>
    <row r="102" spans="2:18" ht="12.75">
      <c r="B102" s="250"/>
      <c r="C102" s="179" t="s">
        <v>338</v>
      </c>
      <c r="D102" s="179" t="s">
        <v>341</v>
      </c>
      <c r="E102" s="180">
        <v>3500</v>
      </c>
      <c r="F102" s="251">
        <v>4500</v>
      </c>
      <c r="G102" s="286" t="s">
        <v>303</v>
      </c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8"/>
    </row>
    <row r="103" spans="2:18" ht="12.75">
      <c r="B103" s="250"/>
      <c r="C103" s="179" t="s">
        <v>340</v>
      </c>
      <c r="D103" s="179" t="s">
        <v>341</v>
      </c>
      <c r="E103" s="180">
        <v>600</v>
      </c>
      <c r="F103" s="251">
        <v>1410</v>
      </c>
      <c r="G103" s="286" t="s">
        <v>303</v>
      </c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8"/>
    </row>
    <row r="104" spans="2:18" ht="12.75">
      <c r="B104" s="250"/>
      <c r="C104" s="179" t="s">
        <v>339</v>
      </c>
      <c r="D104" s="179" t="s">
        <v>342</v>
      </c>
      <c r="E104" s="180">
        <v>3000</v>
      </c>
      <c r="F104" s="251">
        <v>900</v>
      </c>
      <c r="G104" s="286" t="s">
        <v>303</v>
      </c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8"/>
    </row>
    <row r="105" spans="2:18" ht="24.75" customHeight="1">
      <c r="B105" s="250">
        <v>4</v>
      </c>
      <c r="C105" s="245" t="s">
        <v>333</v>
      </c>
      <c r="D105" s="179" t="s">
        <v>332</v>
      </c>
      <c r="E105" s="180">
        <v>2000</v>
      </c>
      <c r="F105" s="251">
        <v>830</v>
      </c>
      <c r="G105" s="286" t="s">
        <v>303</v>
      </c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8"/>
    </row>
    <row r="106" spans="2:18" ht="12.75">
      <c r="B106" s="250">
        <v>5</v>
      </c>
      <c r="C106" s="179" t="s">
        <v>328</v>
      </c>
      <c r="D106" s="179" t="s">
        <v>30</v>
      </c>
      <c r="E106" s="180">
        <v>1</v>
      </c>
      <c r="F106" s="251">
        <v>250</v>
      </c>
      <c r="G106" s="286" t="s">
        <v>303</v>
      </c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8"/>
    </row>
    <row r="107" spans="2:18" ht="12.75">
      <c r="B107" s="272" t="s">
        <v>319</v>
      </c>
      <c r="C107" s="273"/>
      <c r="D107" s="273"/>
      <c r="E107" s="274"/>
      <c r="F107" s="247">
        <f>SUM(F99:F106)</f>
        <v>9700</v>
      </c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10" spans="2:6" ht="18">
      <c r="B110" s="255"/>
      <c r="C110" s="255"/>
      <c r="D110" s="255"/>
      <c r="E110" s="258"/>
      <c r="F110" s="257"/>
    </row>
    <row r="111" spans="2:6" ht="18">
      <c r="B111" s="255"/>
      <c r="C111" s="255"/>
      <c r="D111" s="255"/>
      <c r="E111" s="258"/>
      <c r="F111" s="257"/>
    </row>
    <row r="112" spans="2:6" ht="18">
      <c r="B112" s="255"/>
      <c r="C112" s="255"/>
      <c r="D112" s="255"/>
      <c r="E112" s="258"/>
      <c r="F112" s="257"/>
    </row>
    <row r="113" spans="2:6" ht="18">
      <c r="B113" s="255"/>
      <c r="C113" s="255"/>
      <c r="D113" s="255"/>
      <c r="E113" s="256"/>
      <c r="F113" s="257"/>
    </row>
  </sheetData>
  <sheetProtection/>
  <mergeCells count="48">
    <mergeCell ref="F97:F98"/>
    <mergeCell ref="G92:J92"/>
    <mergeCell ref="G93:R93"/>
    <mergeCell ref="G94:R94"/>
    <mergeCell ref="G95:R95"/>
    <mergeCell ref="G97:R97"/>
    <mergeCell ref="B97:B98"/>
    <mergeCell ref="C97:C98"/>
    <mergeCell ref="D97:D98"/>
    <mergeCell ref="E97:E98"/>
    <mergeCell ref="B96:E96"/>
    <mergeCell ref="B107:E107"/>
    <mergeCell ref="G100:R100"/>
    <mergeCell ref="G101:R101"/>
    <mergeCell ref="G105:R105"/>
    <mergeCell ref="G106:R106"/>
    <mergeCell ref="G102:R102"/>
    <mergeCell ref="G103:R103"/>
    <mergeCell ref="G104:R104"/>
    <mergeCell ref="B91:R91"/>
    <mergeCell ref="J22:O22"/>
    <mergeCell ref="J89:R89"/>
    <mergeCell ref="J70:R70"/>
    <mergeCell ref="O84:R84"/>
    <mergeCell ref="K53:R53"/>
    <mergeCell ref="B56:R56"/>
    <mergeCell ref="I57:R57"/>
    <mergeCell ref="I58:R58"/>
    <mergeCell ref="C55:E55"/>
    <mergeCell ref="C90:E90"/>
    <mergeCell ref="I59:R59"/>
    <mergeCell ref="I60:R60"/>
    <mergeCell ref="J84:N84"/>
    <mergeCell ref="I63:R63"/>
    <mergeCell ref="J69:M69"/>
    <mergeCell ref="I64:R64"/>
    <mergeCell ref="I65:R65"/>
    <mergeCell ref="K67:R67"/>
    <mergeCell ref="B7:R7"/>
    <mergeCell ref="B8:R8"/>
    <mergeCell ref="D10:D11"/>
    <mergeCell ref="G10:R10"/>
    <mergeCell ref="C10:C11"/>
    <mergeCell ref="F10:F11"/>
    <mergeCell ref="E10:E11"/>
    <mergeCell ref="B10:B11"/>
    <mergeCell ref="I61:R61"/>
    <mergeCell ref="I62:R62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J45" sqref="J45"/>
    </sheetView>
  </sheetViews>
  <sheetFormatPr defaultColWidth="5.25390625" defaultRowHeight="12.75"/>
  <cols>
    <col min="1" max="1" width="5.875" style="0" customWidth="1"/>
    <col min="2" max="2" width="35.625" style="0" bestFit="1" customWidth="1"/>
    <col min="3" max="3" width="4.125" style="0" customWidth="1"/>
    <col min="4" max="4" width="4.25390625" style="9" customWidth="1"/>
    <col min="5" max="5" width="7.25390625" style="0" customWidth="1"/>
    <col min="6" max="17" width="5.75390625" style="0" customWidth="1"/>
    <col min="18" max="18" width="15.625" style="0" customWidth="1"/>
  </cols>
  <sheetData>
    <row r="1" spans="1:18" ht="14.25" customHeight="1">
      <c r="A1" s="55"/>
      <c r="B1" s="55"/>
      <c r="C1" s="55"/>
      <c r="D1" s="56"/>
      <c r="E1" s="55"/>
      <c r="F1" s="55"/>
      <c r="G1" s="57"/>
      <c r="H1" s="21"/>
      <c r="I1" s="21"/>
      <c r="J1" s="21"/>
      <c r="K1" s="58"/>
      <c r="L1" s="58"/>
      <c r="M1" s="298" t="s">
        <v>159</v>
      </c>
      <c r="N1" s="293"/>
      <c r="O1" s="293"/>
      <c r="P1" s="293"/>
      <c r="Q1" s="293"/>
      <c r="R1" s="293"/>
    </row>
    <row r="2" spans="1:18" ht="14.25" customHeight="1">
      <c r="A2" s="55"/>
      <c r="B2" s="55"/>
      <c r="C2" s="55"/>
      <c r="D2" s="56"/>
      <c r="E2" s="55"/>
      <c r="F2" s="55"/>
      <c r="G2" s="57"/>
      <c r="H2" s="21"/>
      <c r="I2" s="21"/>
      <c r="J2" s="21"/>
      <c r="K2" s="299" t="s">
        <v>43</v>
      </c>
      <c r="L2" s="293"/>
      <c r="M2" s="293"/>
      <c r="N2" s="293"/>
      <c r="O2" s="293"/>
      <c r="P2" s="293"/>
      <c r="Q2" s="293"/>
      <c r="R2" s="293"/>
    </row>
    <row r="3" spans="1:21" ht="14.25" customHeight="1">
      <c r="A3" s="55"/>
      <c r="B3" s="55"/>
      <c r="C3" s="55"/>
      <c r="D3" s="56"/>
      <c r="E3" s="55"/>
      <c r="F3" s="55"/>
      <c r="G3" s="57"/>
      <c r="H3" s="21"/>
      <c r="I3" s="21"/>
      <c r="J3" s="21"/>
      <c r="K3" s="58"/>
      <c r="L3" s="298" t="s">
        <v>44</v>
      </c>
      <c r="M3" s="293"/>
      <c r="N3" s="293"/>
      <c r="O3" s="293"/>
      <c r="P3" s="293"/>
      <c r="Q3" s="293"/>
      <c r="R3" s="293"/>
      <c r="U3" s="175"/>
    </row>
    <row r="4" spans="1:21" ht="19.5" customHeight="1">
      <c r="A4" s="55"/>
      <c r="B4" s="55"/>
      <c r="C4" s="55"/>
      <c r="D4" s="56"/>
      <c r="E4" s="55"/>
      <c r="F4" s="55"/>
      <c r="G4" s="57"/>
      <c r="H4" s="21"/>
      <c r="I4" s="21"/>
      <c r="J4" s="21"/>
      <c r="K4" s="58"/>
      <c r="L4" s="300" t="s">
        <v>217</v>
      </c>
      <c r="M4" s="293"/>
      <c r="N4" s="293"/>
      <c r="O4" s="293"/>
      <c r="P4" s="293"/>
      <c r="Q4" s="293"/>
      <c r="R4" s="293"/>
      <c r="U4" s="176"/>
    </row>
    <row r="5" spans="1:18" s="1" customFormat="1" ht="12.75">
      <c r="A5" s="266" t="s">
        <v>223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1:18" s="1" customFormat="1" ht="12.75">
      <c r="A6" s="266" t="s">
        <v>61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</row>
    <row r="7" spans="1:18" s="1" customFormat="1" ht="14.25" customHeight="1">
      <c r="A7" s="59"/>
      <c r="B7" s="59"/>
      <c r="C7" s="59"/>
      <c r="D7" s="60"/>
      <c r="E7" s="59"/>
      <c r="F7" s="59"/>
      <c r="G7" s="59"/>
      <c r="H7" s="59"/>
      <c r="I7" s="21"/>
      <c r="J7" s="21"/>
      <c r="K7" s="6"/>
      <c r="L7" s="6"/>
      <c r="M7" s="6"/>
      <c r="N7" s="6"/>
      <c r="O7" s="6"/>
      <c r="P7" s="6"/>
      <c r="Q7" s="6"/>
      <c r="R7" s="6"/>
    </row>
    <row r="8" spans="1:18" s="32" customFormat="1" ht="12.75">
      <c r="A8" s="267" t="s">
        <v>3</v>
      </c>
      <c r="B8" s="267" t="s">
        <v>4</v>
      </c>
      <c r="C8" s="267" t="s">
        <v>31</v>
      </c>
      <c r="D8" s="267" t="s">
        <v>14</v>
      </c>
      <c r="E8" s="267" t="s">
        <v>166</v>
      </c>
      <c r="F8" s="269" t="s">
        <v>29</v>
      </c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7"/>
      <c r="R8" s="267" t="s">
        <v>28</v>
      </c>
    </row>
    <row r="9" spans="1:18" s="32" customFormat="1" ht="28.5" customHeight="1">
      <c r="A9" s="268"/>
      <c r="B9" s="268"/>
      <c r="C9" s="268"/>
      <c r="D9" s="268"/>
      <c r="E9" s="268"/>
      <c r="F9" s="40" t="s">
        <v>160</v>
      </c>
      <c r="G9" s="40" t="s">
        <v>158</v>
      </c>
      <c r="H9" s="40" t="s">
        <v>18</v>
      </c>
      <c r="I9" s="40" t="s">
        <v>165</v>
      </c>
      <c r="J9" s="38" t="s">
        <v>20</v>
      </c>
      <c r="K9" s="38" t="s">
        <v>21</v>
      </c>
      <c r="L9" s="38" t="s">
        <v>22</v>
      </c>
      <c r="M9" s="38" t="s">
        <v>161</v>
      </c>
      <c r="N9" s="38" t="s">
        <v>162</v>
      </c>
      <c r="O9" s="38" t="s">
        <v>163</v>
      </c>
      <c r="P9" s="38" t="s">
        <v>26</v>
      </c>
      <c r="Q9" s="38" t="s">
        <v>164</v>
      </c>
      <c r="R9" s="268"/>
    </row>
    <row r="10" spans="1:18" s="1" customFormat="1" ht="12.75">
      <c r="A10" s="305" t="s">
        <v>218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151"/>
    </row>
    <row r="11" spans="1:18" s="1" customFormat="1" ht="12.75">
      <c r="A11" s="150"/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4"/>
    </row>
    <row r="12" spans="1:18" s="47" customFormat="1" ht="38.25" customHeight="1">
      <c r="A12" s="34">
        <v>1</v>
      </c>
      <c r="B12" s="37" t="s">
        <v>219</v>
      </c>
      <c r="C12" s="17"/>
      <c r="D12" s="17"/>
      <c r="E12" s="86">
        <v>1920.8</v>
      </c>
      <c r="F12" s="17"/>
      <c r="G12" s="17"/>
      <c r="H12" s="17"/>
      <c r="I12" s="17"/>
      <c r="J12" s="82">
        <v>0.5</v>
      </c>
      <c r="K12" s="83">
        <v>0.5</v>
      </c>
      <c r="L12" s="83"/>
      <c r="M12" s="16"/>
      <c r="N12" s="16"/>
      <c r="O12" s="16"/>
      <c r="P12" s="16"/>
      <c r="Q12" s="17"/>
      <c r="R12" s="174" t="s">
        <v>220</v>
      </c>
    </row>
    <row r="13" spans="1:18" s="18" customFormat="1" ht="24" customHeight="1">
      <c r="A13" s="71"/>
      <c r="B13" s="72"/>
      <c r="C13" s="73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170"/>
    </row>
    <row r="14" spans="1:10" s="13" customFormat="1" ht="18.75" customHeight="1">
      <c r="A14" s="294"/>
      <c r="B14" s="294"/>
      <c r="C14" s="294"/>
      <c r="D14" s="294"/>
      <c r="E14" s="20"/>
      <c r="F14" s="20"/>
      <c r="G14" s="295"/>
      <c r="H14" s="295"/>
      <c r="I14" s="295"/>
      <c r="J14" s="295"/>
    </row>
    <row r="15" spans="1:10" s="1" customFormat="1" ht="12" customHeight="1">
      <c r="A15" s="21"/>
      <c r="B15" s="22"/>
      <c r="C15" s="24"/>
      <c r="D15" s="19"/>
      <c r="E15" s="23"/>
      <c r="F15" s="23"/>
      <c r="G15" s="23"/>
      <c r="H15" s="23"/>
      <c r="I15" s="21"/>
      <c r="J15" s="21"/>
    </row>
    <row r="16" spans="1:18" s="1" customFormat="1" ht="11.25" customHeight="1">
      <c r="A16" s="301" t="s">
        <v>57</v>
      </c>
      <c r="B16" s="293"/>
      <c r="C16" s="293"/>
      <c r="D16" s="293"/>
      <c r="E16" s="26"/>
      <c r="F16" s="26"/>
      <c r="G16" s="149" t="s">
        <v>58</v>
      </c>
      <c r="H16" s="168"/>
      <c r="I16" s="168"/>
      <c r="J16" s="168"/>
      <c r="R16" s="173"/>
    </row>
    <row r="17" spans="1:10" s="5" customFormat="1" ht="12" customHeight="1">
      <c r="A17" s="27"/>
      <c r="B17" s="27"/>
      <c r="C17" s="28"/>
      <c r="D17" s="29"/>
      <c r="E17" s="30"/>
      <c r="F17" s="30"/>
      <c r="G17" s="30"/>
      <c r="H17" s="30"/>
      <c r="I17" s="18"/>
      <c r="J17" s="18"/>
    </row>
    <row r="18" spans="1:18" s="1" customFormat="1" ht="14.25" customHeight="1">
      <c r="A18" s="18"/>
      <c r="B18" s="292" t="s">
        <v>47</v>
      </c>
      <c r="C18" s="293"/>
      <c r="D18" s="293"/>
      <c r="E18" s="293"/>
      <c r="F18" s="26"/>
      <c r="G18" s="18"/>
      <c r="H18" s="296" t="s">
        <v>48</v>
      </c>
      <c r="I18" s="296"/>
      <c r="J18" s="296"/>
      <c r="R18" s="172"/>
    </row>
    <row r="19" spans="1:10" s="1" customFormat="1" ht="11.25" customHeight="1">
      <c r="A19" s="18"/>
      <c r="B19" s="25"/>
      <c r="C19" s="25"/>
      <c r="D19" s="31"/>
      <c r="E19" s="26"/>
      <c r="F19" s="26"/>
      <c r="G19" s="18"/>
      <c r="H19" s="18"/>
      <c r="I19" s="18"/>
      <c r="J19" s="18"/>
    </row>
    <row r="20" spans="2:6" s="1" customFormat="1" ht="12" customHeight="1" hidden="1">
      <c r="B20" s="3"/>
      <c r="C20" s="3"/>
      <c r="D20" s="14"/>
      <c r="E20" s="8"/>
      <c r="F20" s="8"/>
    </row>
    <row r="21" ht="12.75" hidden="1"/>
    <row r="22" spans="2:10" ht="12.75">
      <c r="B22" s="292" t="s">
        <v>54</v>
      </c>
      <c r="C22" s="293"/>
      <c r="D22" s="293"/>
      <c r="H22" s="297" t="s">
        <v>55</v>
      </c>
      <c r="I22" s="297"/>
      <c r="J22" s="293"/>
    </row>
    <row r="24" spans="2:9" ht="12.75">
      <c r="B24" s="292" t="s">
        <v>56</v>
      </c>
      <c r="C24" s="293"/>
      <c r="D24" s="293"/>
      <c r="H24" s="296" t="s">
        <v>45</v>
      </c>
      <c r="I24" s="296"/>
    </row>
    <row r="26" spans="2:9" ht="12.75">
      <c r="B26" s="292" t="s">
        <v>221</v>
      </c>
      <c r="C26" s="293"/>
      <c r="D26" s="293"/>
      <c r="H26" s="296" t="s">
        <v>222</v>
      </c>
      <c r="I26" s="296"/>
    </row>
    <row r="27" spans="2:18" ht="45.75" customHeight="1">
      <c r="B27" s="58"/>
      <c r="C27" s="58"/>
      <c r="D27" s="125"/>
      <c r="E27" s="58"/>
      <c r="F27" s="58"/>
      <c r="G27" s="58"/>
      <c r="H27" s="58"/>
      <c r="I27" s="169"/>
      <c r="J27" s="58"/>
      <c r="K27" s="58"/>
      <c r="L27" s="58"/>
      <c r="M27" s="58"/>
      <c r="N27" s="58"/>
      <c r="O27" s="58"/>
      <c r="P27" s="58"/>
      <c r="Q27" s="58"/>
      <c r="R27" s="58"/>
    </row>
    <row r="30" ht="12.75">
      <c r="M30" s="171"/>
    </row>
  </sheetData>
  <sheetProtection/>
  <mergeCells count="26">
    <mergeCell ref="M1:R1"/>
    <mergeCell ref="K2:R2"/>
    <mergeCell ref="L3:R3"/>
    <mergeCell ref="L4:R4"/>
    <mergeCell ref="A16:D16"/>
    <mergeCell ref="B11:R11"/>
    <mergeCell ref="A10:Q10"/>
    <mergeCell ref="E8:E9"/>
    <mergeCell ref="D8:D9"/>
    <mergeCell ref="A8:A9"/>
    <mergeCell ref="A5:R5"/>
    <mergeCell ref="A6:R6"/>
    <mergeCell ref="C8:C9"/>
    <mergeCell ref="R8:R9"/>
    <mergeCell ref="F8:Q8"/>
    <mergeCell ref="B8:B9"/>
    <mergeCell ref="B18:E18"/>
    <mergeCell ref="A14:D14"/>
    <mergeCell ref="G14:J14"/>
    <mergeCell ref="H18:J18"/>
    <mergeCell ref="B26:D26"/>
    <mergeCell ref="H26:I26"/>
    <mergeCell ref="B24:D24"/>
    <mergeCell ref="H24:I24"/>
    <mergeCell ref="B22:D22"/>
    <mergeCell ref="H22:J22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5"/>
  <sheetViews>
    <sheetView view="pageBreakPreview" zoomScaleSheetLayoutView="100" zoomScalePageLayoutView="0" workbookViewId="0" topLeftCell="A1">
      <selection activeCell="B37" sqref="B37"/>
    </sheetView>
  </sheetViews>
  <sheetFormatPr defaultColWidth="5.25390625" defaultRowHeight="12.75"/>
  <cols>
    <col min="1" max="1" width="5.875" style="0" customWidth="1"/>
    <col min="2" max="2" width="36.875" style="0" customWidth="1"/>
    <col min="3" max="3" width="4.125" style="0" customWidth="1"/>
    <col min="4" max="4" width="4.25390625" style="9" customWidth="1"/>
    <col min="5" max="5" width="7.25390625" style="0" customWidth="1"/>
    <col min="6" max="17" width="5.75390625" style="0" customWidth="1"/>
    <col min="18" max="18" width="15.625" style="0" customWidth="1"/>
  </cols>
  <sheetData>
    <row r="1" spans="1:18" ht="14.25" customHeight="1">
      <c r="A1" s="55"/>
      <c r="B1" s="55"/>
      <c r="C1" s="55"/>
      <c r="D1" s="56"/>
      <c r="E1" s="55"/>
      <c r="F1" s="55"/>
      <c r="G1" s="57"/>
      <c r="H1" s="21"/>
      <c r="I1" s="21"/>
      <c r="J1" s="21"/>
      <c r="K1" s="58"/>
      <c r="L1" s="58"/>
      <c r="M1" s="298" t="s">
        <v>159</v>
      </c>
      <c r="N1" s="293"/>
      <c r="O1" s="293"/>
      <c r="P1" s="293"/>
      <c r="Q1" s="293"/>
      <c r="R1" s="293"/>
    </row>
    <row r="2" spans="1:18" ht="14.25" customHeight="1">
      <c r="A2" s="55"/>
      <c r="B2" s="55"/>
      <c r="C2" s="55"/>
      <c r="D2" s="56"/>
      <c r="E2" s="55"/>
      <c r="F2" s="55"/>
      <c r="G2" s="57"/>
      <c r="H2" s="21"/>
      <c r="I2" s="21"/>
      <c r="J2" s="21"/>
      <c r="K2" s="299" t="s">
        <v>43</v>
      </c>
      <c r="L2" s="293"/>
      <c r="M2" s="293"/>
      <c r="N2" s="293"/>
      <c r="O2" s="293"/>
      <c r="P2" s="293"/>
      <c r="Q2" s="293"/>
      <c r="R2" s="293"/>
    </row>
    <row r="3" spans="1:18" ht="14.25" customHeight="1">
      <c r="A3" s="55"/>
      <c r="B3" s="55"/>
      <c r="C3" s="55"/>
      <c r="D3" s="56"/>
      <c r="E3" s="55"/>
      <c r="F3" s="55"/>
      <c r="G3" s="57"/>
      <c r="H3" s="21"/>
      <c r="I3" s="21"/>
      <c r="J3" s="21"/>
      <c r="K3" s="58"/>
      <c r="L3" s="298" t="s">
        <v>44</v>
      </c>
      <c r="M3" s="293"/>
      <c r="N3" s="293"/>
      <c r="O3" s="293"/>
      <c r="P3" s="293"/>
      <c r="Q3" s="293"/>
      <c r="R3" s="293"/>
    </row>
    <row r="4" spans="1:18" ht="19.5" customHeight="1">
      <c r="A4" s="55"/>
      <c r="B4" s="55"/>
      <c r="C4" s="55"/>
      <c r="D4" s="56"/>
      <c r="E4" s="55"/>
      <c r="F4" s="55"/>
      <c r="G4" s="57"/>
      <c r="H4" s="21"/>
      <c r="I4" s="21"/>
      <c r="J4" s="21"/>
      <c r="K4" s="58"/>
      <c r="L4" s="300" t="s">
        <v>216</v>
      </c>
      <c r="M4" s="293"/>
      <c r="N4" s="293"/>
      <c r="O4" s="293"/>
      <c r="P4" s="293"/>
      <c r="Q4" s="293"/>
      <c r="R4" s="293"/>
    </row>
    <row r="5" spans="1:18" s="1" customFormat="1" ht="12.75">
      <c r="A5" s="266" t="s">
        <v>8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1:18" s="1" customFormat="1" ht="12.75">
      <c r="A6" s="266" t="s">
        <v>61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</row>
    <row r="7" spans="1:18" s="1" customFormat="1" ht="14.25" customHeight="1">
      <c r="A7" s="59"/>
      <c r="B7" s="59"/>
      <c r="C7" s="59"/>
      <c r="D7" s="60"/>
      <c r="E7" s="59"/>
      <c r="F7" s="59"/>
      <c r="G7" s="59"/>
      <c r="H7" s="59"/>
      <c r="I7" s="21"/>
      <c r="J7" s="21"/>
      <c r="K7" s="6"/>
      <c r="L7" s="6"/>
      <c r="M7" s="6"/>
      <c r="N7" s="6"/>
      <c r="O7" s="6"/>
      <c r="P7" s="6"/>
      <c r="Q7" s="6"/>
      <c r="R7" s="6"/>
    </row>
    <row r="8" spans="1:18" s="32" customFormat="1" ht="12.75">
      <c r="A8" s="267" t="s">
        <v>3</v>
      </c>
      <c r="B8" s="267" t="s">
        <v>4</v>
      </c>
      <c r="C8" s="267" t="s">
        <v>31</v>
      </c>
      <c r="D8" s="267" t="s">
        <v>14</v>
      </c>
      <c r="E8" s="267" t="s">
        <v>166</v>
      </c>
      <c r="F8" s="269" t="s">
        <v>29</v>
      </c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7"/>
      <c r="R8" s="267" t="s">
        <v>28</v>
      </c>
    </row>
    <row r="9" spans="1:18" s="32" customFormat="1" ht="28.5" customHeight="1">
      <c r="A9" s="268"/>
      <c r="B9" s="268"/>
      <c r="C9" s="268"/>
      <c r="D9" s="268"/>
      <c r="E9" s="268"/>
      <c r="F9" s="40" t="s">
        <v>160</v>
      </c>
      <c r="G9" s="40" t="s">
        <v>158</v>
      </c>
      <c r="H9" s="40" t="s">
        <v>18</v>
      </c>
      <c r="I9" s="40" t="s">
        <v>165</v>
      </c>
      <c r="J9" s="38" t="s">
        <v>20</v>
      </c>
      <c r="K9" s="38" t="s">
        <v>21</v>
      </c>
      <c r="L9" s="38" t="s">
        <v>22</v>
      </c>
      <c r="M9" s="38" t="s">
        <v>161</v>
      </c>
      <c r="N9" s="38" t="s">
        <v>162</v>
      </c>
      <c r="O9" s="38" t="s">
        <v>163</v>
      </c>
      <c r="P9" s="38" t="s">
        <v>26</v>
      </c>
      <c r="Q9" s="38" t="s">
        <v>164</v>
      </c>
      <c r="R9" s="268"/>
    </row>
    <row r="10" spans="1:18" s="1" customFormat="1" ht="12.75">
      <c r="A10" s="305" t="s">
        <v>12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151"/>
    </row>
    <row r="11" spans="1:18" s="1" customFormat="1" ht="12.75">
      <c r="A11" s="150"/>
      <c r="B11" s="302" t="s">
        <v>174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4"/>
    </row>
    <row r="12" spans="1:18" s="47" customFormat="1" ht="38.25" customHeight="1">
      <c r="A12" s="34">
        <v>1</v>
      </c>
      <c r="B12" s="37" t="s">
        <v>79</v>
      </c>
      <c r="C12" s="17"/>
      <c r="D12" s="17"/>
      <c r="E12" s="86">
        <v>700</v>
      </c>
      <c r="F12" s="17"/>
      <c r="G12" s="17"/>
      <c r="H12" s="17"/>
      <c r="I12" s="17"/>
      <c r="J12" s="82"/>
      <c r="K12" s="83">
        <v>0.5</v>
      </c>
      <c r="L12" s="83">
        <v>0.5</v>
      </c>
      <c r="M12" s="16"/>
      <c r="N12" s="16"/>
      <c r="O12" s="16"/>
      <c r="P12" s="16"/>
      <c r="Q12" s="16"/>
      <c r="R12" s="34" t="s">
        <v>78</v>
      </c>
    </row>
    <row r="13" spans="1:18" s="10" customFormat="1" ht="42" customHeight="1">
      <c r="A13" s="34">
        <v>2</v>
      </c>
      <c r="B13" s="37" t="s">
        <v>125</v>
      </c>
      <c r="C13" s="17"/>
      <c r="D13" s="17"/>
      <c r="E13" s="86">
        <v>600</v>
      </c>
      <c r="F13" s="82">
        <v>0.1</v>
      </c>
      <c r="G13" s="17"/>
      <c r="H13" s="17"/>
      <c r="I13" s="17"/>
      <c r="J13" s="17"/>
      <c r="K13" s="83">
        <v>0.4</v>
      </c>
      <c r="L13" s="83">
        <v>0.5</v>
      </c>
      <c r="M13" s="16"/>
      <c r="N13" s="16"/>
      <c r="O13" s="16"/>
      <c r="P13" s="16"/>
      <c r="Q13" s="16"/>
      <c r="R13" s="34" t="s">
        <v>85</v>
      </c>
    </row>
    <row r="14" spans="1:18" s="47" customFormat="1" ht="25.5" customHeight="1">
      <c r="A14" s="35">
        <v>3</v>
      </c>
      <c r="B14" s="37" t="s">
        <v>11</v>
      </c>
      <c r="C14" s="17"/>
      <c r="D14" s="17"/>
      <c r="E14" s="15">
        <v>436.5</v>
      </c>
      <c r="F14" s="83">
        <v>0.1</v>
      </c>
      <c r="G14" s="83">
        <v>0.1</v>
      </c>
      <c r="H14" s="83">
        <v>0.1</v>
      </c>
      <c r="I14" s="82">
        <v>0.1</v>
      </c>
      <c r="J14" s="82">
        <v>0.1</v>
      </c>
      <c r="K14" s="83"/>
      <c r="L14" s="83">
        <v>0.1</v>
      </c>
      <c r="M14" s="83">
        <v>0.1</v>
      </c>
      <c r="N14" s="83">
        <v>0.1</v>
      </c>
      <c r="O14" s="83">
        <v>0.1</v>
      </c>
      <c r="P14" s="83">
        <v>0.1</v>
      </c>
      <c r="Q14" s="83"/>
      <c r="R14" s="34" t="s">
        <v>37</v>
      </c>
    </row>
    <row r="15" spans="1:18" s="47" customFormat="1" ht="25.5" customHeight="1">
      <c r="A15" s="35">
        <v>4</v>
      </c>
      <c r="B15" s="37" t="s">
        <v>89</v>
      </c>
      <c r="C15" s="17"/>
      <c r="D15" s="51"/>
      <c r="E15" s="15">
        <v>40</v>
      </c>
      <c r="F15" s="16"/>
      <c r="G15" s="16"/>
      <c r="H15" s="16"/>
      <c r="I15" s="17"/>
      <c r="J15" s="17"/>
      <c r="K15" s="83">
        <v>0.5</v>
      </c>
      <c r="L15" s="83">
        <v>0.5</v>
      </c>
      <c r="M15" s="16"/>
      <c r="N15" s="16"/>
      <c r="O15" s="16"/>
      <c r="P15" s="16"/>
      <c r="Q15" s="16"/>
      <c r="R15" s="34" t="s">
        <v>86</v>
      </c>
    </row>
    <row r="16" spans="1:18" s="47" customFormat="1" ht="37.5" customHeight="1">
      <c r="A16" s="35">
        <v>5</v>
      </c>
      <c r="B16" s="37" t="s">
        <v>167</v>
      </c>
      <c r="C16" s="17"/>
      <c r="D16" s="128"/>
      <c r="E16" s="129">
        <v>1000</v>
      </c>
      <c r="F16" s="16"/>
      <c r="G16" s="16"/>
      <c r="H16" s="16"/>
      <c r="I16" s="82">
        <v>0.2</v>
      </c>
      <c r="J16" s="82">
        <v>0.2</v>
      </c>
      <c r="K16" s="83">
        <v>0.2</v>
      </c>
      <c r="L16" s="83">
        <v>0.2</v>
      </c>
      <c r="M16" s="83">
        <v>0.2</v>
      </c>
      <c r="N16" s="16"/>
      <c r="O16" s="16"/>
      <c r="P16" s="16"/>
      <c r="Q16" s="16"/>
      <c r="R16" s="34" t="s">
        <v>117</v>
      </c>
    </row>
    <row r="17" spans="1:18" s="47" customFormat="1" ht="25.5">
      <c r="A17" s="35">
        <v>6</v>
      </c>
      <c r="B17" s="37" t="s">
        <v>115</v>
      </c>
      <c r="C17" s="17"/>
      <c r="D17" s="128"/>
      <c r="E17" s="129">
        <v>622.9</v>
      </c>
      <c r="F17" s="16"/>
      <c r="G17" s="16"/>
      <c r="H17" s="16"/>
      <c r="I17" s="82">
        <v>0.3</v>
      </c>
      <c r="J17" s="82">
        <v>0.3</v>
      </c>
      <c r="K17" s="83">
        <v>0.4</v>
      </c>
      <c r="L17" s="83"/>
      <c r="M17" s="16"/>
      <c r="N17" s="16"/>
      <c r="O17" s="16"/>
      <c r="P17" s="16"/>
      <c r="Q17" s="16"/>
      <c r="R17" s="34" t="s">
        <v>122</v>
      </c>
    </row>
    <row r="18" spans="1:18" s="69" customFormat="1" ht="13.5">
      <c r="A18" s="107">
        <v>7</v>
      </c>
      <c r="B18" s="311" t="s">
        <v>5</v>
      </c>
      <c r="C18" s="312"/>
      <c r="D18" s="313"/>
      <c r="E18" s="126"/>
      <c r="F18" s="16"/>
      <c r="G18" s="16"/>
      <c r="H18" s="16"/>
      <c r="I18" s="17"/>
      <c r="J18" s="17"/>
      <c r="K18" s="16"/>
      <c r="L18" s="16"/>
      <c r="M18" s="16"/>
      <c r="N18" s="16"/>
      <c r="O18" s="16"/>
      <c r="P18" s="16"/>
      <c r="Q18" s="16"/>
      <c r="R18" s="35"/>
    </row>
    <row r="19" spans="1:18" s="10" customFormat="1" ht="13.5">
      <c r="A19" s="139" t="s">
        <v>139</v>
      </c>
      <c r="B19" s="131" t="s">
        <v>170</v>
      </c>
      <c r="C19" s="123"/>
      <c r="D19" s="124"/>
      <c r="E19" s="15"/>
      <c r="F19" s="16"/>
      <c r="G19" s="16"/>
      <c r="H19" s="16"/>
      <c r="I19" s="17"/>
      <c r="J19" s="17"/>
      <c r="K19" s="16"/>
      <c r="L19" s="16"/>
      <c r="M19" s="16"/>
      <c r="N19" s="16"/>
      <c r="O19" s="16"/>
      <c r="P19" s="16"/>
      <c r="Q19" s="16"/>
      <c r="R19" s="35"/>
    </row>
    <row r="20" spans="1:18" s="47" customFormat="1" ht="12.75">
      <c r="A20" s="139" t="s">
        <v>140</v>
      </c>
      <c r="B20" s="48" t="s">
        <v>128</v>
      </c>
      <c r="C20" s="34" t="s">
        <v>30</v>
      </c>
      <c r="D20" s="34">
        <v>1</v>
      </c>
      <c r="E20" s="15">
        <v>2670</v>
      </c>
      <c r="F20" s="83">
        <v>0.5</v>
      </c>
      <c r="G20" s="83">
        <v>0.5</v>
      </c>
      <c r="H20" s="16"/>
      <c r="I20" s="17"/>
      <c r="J20" s="17"/>
      <c r="K20" s="16"/>
      <c r="L20" s="16"/>
      <c r="M20" s="16"/>
      <c r="N20" s="16"/>
      <c r="O20" s="16"/>
      <c r="P20" s="16"/>
      <c r="Q20" s="16"/>
      <c r="R20" s="334" t="s">
        <v>123</v>
      </c>
    </row>
    <row r="21" spans="1:18" s="47" customFormat="1" ht="12.75">
      <c r="A21" s="139" t="s">
        <v>141</v>
      </c>
      <c r="B21" s="36" t="s">
        <v>107</v>
      </c>
      <c r="C21" s="34" t="s">
        <v>30</v>
      </c>
      <c r="D21" s="34">
        <v>1</v>
      </c>
      <c r="E21" s="15">
        <v>600</v>
      </c>
      <c r="F21" s="16"/>
      <c r="G21" s="16"/>
      <c r="H21" s="83">
        <v>1</v>
      </c>
      <c r="I21" s="17"/>
      <c r="J21" s="17"/>
      <c r="K21" s="43"/>
      <c r="L21" s="43"/>
      <c r="M21" s="43"/>
      <c r="N21" s="43"/>
      <c r="O21" s="43"/>
      <c r="P21" s="43"/>
      <c r="Q21" s="43"/>
      <c r="R21" s="332"/>
    </row>
    <row r="22" spans="1:18" s="10" customFormat="1" ht="13.5">
      <c r="A22" s="16" t="s">
        <v>180</v>
      </c>
      <c r="B22" s="328" t="s">
        <v>2</v>
      </c>
      <c r="C22" s="329"/>
      <c r="D22" s="330"/>
      <c r="E22" s="11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5"/>
    </row>
    <row r="23" spans="1:18" s="10" customFormat="1" ht="13.5">
      <c r="A23" s="16" t="s">
        <v>142</v>
      </c>
      <c r="B23" s="130" t="s">
        <v>171</v>
      </c>
      <c r="C23" s="34"/>
      <c r="D23" s="116"/>
      <c r="E23" s="115"/>
      <c r="F23" s="113"/>
      <c r="G23" s="113"/>
      <c r="H23" s="113"/>
      <c r="I23" s="114"/>
      <c r="J23" s="114"/>
      <c r="K23" s="113"/>
      <c r="L23" s="113"/>
      <c r="M23" s="113"/>
      <c r="N23" s="113"/>
      <c r="O23" s="113"/>
      <c r="P23" s="113"/>
      <c r="Q23" s="114"/>
      <c r="R23" s="112"/>
    </row>
    <row r="24" spans="1:18" s="10" customFormat="1" ht="12.75">
      <c r="A24" s="16" t="s">
        <v>143</v>
      </c>
      <c r="B24" s="120" t="s">
        <v>99</v>
      </c>
      <c r="C24" s="34" t="s">
        <v>30</v>
      </c>
      <c r="D24" s="34">
        <v>2</v>
      </c>
      <c r="E24" s="111">
        <v>200</v>
      </c>
      <c r="F24" s="113"/>
      <c r="G24" s="113"/>
      <c r="H24" s="82">
        <v>1</v>
      </c>
      <c r="I24" s="114"/>
      <c r="J24" s="114"/>
      <c r="K24" s="113"/>
      <c r="L24" s="113"/>
      <c r="M24" s="113"/>
      <c r="N24" s="113"/>
      <c r="O24" s="113"/>
      <c r="P24" s="113"/>
      <c r="Q24" s="117"/>
      <c r="R24" s="331" t="s">
        <v>103</v>
      </c>
    </row>
    <row r="25" spans="1:18" s="10" customFormat="1" ht="12.75">
      <c r="A25" s="16" t="s">
        <v>144</v>
      </c>
      <c r="B25" s="121" t="s">
        <v>100</v>
      </c>
      <c r="C25" s="118" t="s">
        <v>30</v>
      </c>
      <c r="D25" s="34">
        <v>2</v>
      </c>
      <c r="E25" s="111">
        <v>40</v>
      </c>
      <c r="F25" s="16"/>
      <c r="G25" s="16"/>
      <c r="H25" s="83">
        <v>1</v>
      </c>
      <c r="I25" s="17"/>
      <c r="J25" s="17"/>
      <c r="K25" s="16"/>
      <c r="L25" s="16"/>
      <c r="M25" s="16"/>
      <c r="N25" s="16"/>
      <c r="O25" s="16"/>
      <c r="P25" s="16"/>
      <c r="Q25" s="108"/>
      <c r="R25" s="332"/>
    </row>
    <row r="26" spans="1:18" s="10" customFormat="1" ht="12.75">
      <c r="A26" s="16" t="s">
        <v>145</v>
      </c>
      <c r="B26" s="121" t="s">
        <v>101</v>
      </c>
      <c r="C26" s="118" t="s">
        <v>30</v>
      </c>
      <c r="D26" s="34">
        <v>1</v>
      </c>
      <c r="E26" s="111">
        <v>300</v>
      </c>
      <c r="F26" s="16"/>
      <c r="G26" s="16"/>
      <c r="H26" s="16"/>
      <c r="I26" s="17"/>
      <c r="J26" s="17"/>
      <c r="K26" s="16"/>
      <c r="L26" s="16"/>
      <c r="M26" s="16"/>
      <c r="N26" s="83">
        <v>1</v>
      </c>
      <c r="O26" s="16"/>
      <c r="P26" s="16"/>
      <c r="Q26" s="108"/>
      <c r="R26" s="332"/>
    </row>
    <row r="27" spans="1:18" s="10" customFormat="1" ht="12.75">
      <c r="A27" s="16" t="s">
        <v>176</v>
      </c>
      <c r="B27" s="121" t="s">
        <v>102</v>
      </c>
      <c r="C27" s="118" t="s">
        <v>32</v>
      </c>
      <c r="D27" s="34">
        <v>1</v>
      </c>
      <c r="E27" s="111">
        <v>50</v>
      </c>
      <c r="F27" s="16"/>
      <c r="G27" s="16"/>
      <c r="H27" s="83"/>
      <c r="I27" s="17"/>
      <c r="J27" s="82">
        <v>1</v>
      </c>
      <c r="K27" s="16"/>
      <c r="L27" s="16"/>
      <c r="M27" s="16"/>
      <c r="N27" s="16"/>
      <c r="O27" s="16"/>
      <c r="P27" s="16"/>
      <c r="Q27" s="108"/>
      <c r="R27" s="333"/>
    </row>
    <row r="28" spans="1:18" s="47" customFormat="1" ht="11.25" customHeight="1">
      <c r="A28" s="52" t="s">
        <v>146</v>
      </c>
      <c r="B28" s="131" t="s">
        <v>70</v>
      </c>
      <c r="C28" s="34"/>
      <c r="D28" s="34"/>
      <c r="E28" s="86"/>
      <c r="F28" s="17"/>
      <c r="G28" s="17"/>
      <c r="H28" s="82"/>
      <c r="I28" s="82"/>
      <c r="J28" s="17"/>
      <c r="K28" s="17"/>
      <c r="L28" s="16"/>
      <c r="M28" s="16"/>
      <c r="N28" s="16"/>
      <c r="O28" s="16"/>
      <c r="P28" s="16"/>
      <c r="Q28" s="16"/>
      <c r="R28" s="34"/>
    </row>
    <row r="29" spans="1:18" s="47" customFormat="1" ht="25.5" customHeight="1">
      <c r="A29" s="52" t="s">
        <v>147</v>
      </c>
      <c r="B29" s="48" t="s">
        <v>71</v>
      </c>
      <c r="C29" s="34" t="s">
        <v>30</v>
      </c>
      <c r="D29" s="34">
        <v>1</v>
      </c>
      <c r="E29" s="86">
        <v>80</v>
      </c>
      <c r="F29" s="17"/>
      <c r="G29" s="17"/>
      <c r="H29" s="82"/>
      <c r="I29" s="82">
        <v>0.5</v>
      </c>
      <c r="J29" s="82">
        <v>0.5</v>
      </c>
      <c r="K29" s="17"/>
      <c r="L29" s="16"/>
      <c r="M29" s="16"/>
      <c r="N29" s="16"/>
      <c r="O29" s="159"/>
      <c r="P29" s="16"/>
      <c r="Q29" s="106"/>
      <c r="R29" s="334" t="s">
        <v>73</v>
      </c>
    </row>
    <row r="30" spans="1:18" s="47" customFormat="1" ht="14.25" customHeight="1">
      <c r="A30" s="52" t="s">
        <v>177</v>
      </c>
      <c r="B30" s="48" t="s">
        <v>72</v>
      </c>
      <c r="C30" s="34" t="s">
        <v>32</v>
      </c>
      <c r="D30" s="34">
        <v>2</v>
      </c>
      <c r="E30" s="86">
        <v>100</v>
      </c>
      <c r="F30" s="17"/>
      <c r="G30" s="17"/>
      <c r="H30" s="82"/>
      <c r="I30" s="82"/>
      <c r="J30" s="17"/>
      <c r="K30" s="17"/>
      <c r="L30" s="16"/>
      <c r="M30" s="16"/>
      <c r="N30" s="83">
        <v>0.5</v>
      </c>
      <c r="O30" s="83">
        <v>0.5</v>
      </c>
      <c r="P30" s="16"/>
      <c r="Q30" s="16"/>
      <c r="R30" s="335"/>
    </row>
    <row r="31" spans="1:18" s="47" customFormat="1" ht="24" customHeight="1">
      <c r="A31" s="52" t="s">
        <v>178</v>
      </c>
      <c r="B31" s="48" t="s">
        <v>66</v>
      </c>
      <c r="C31" s="34" t="s">
        <v>32</v>
      </c>
      <c r="D31" s="34">
        <v>1</v>
      </c>
      <c r="E31" s="86">
        <v>30</v>
      </c>
      <c r="F31" s="17"/>
      <c r="G31" s="17"/>
      <c r="H31" s="82"/>
      <c r="I31" s="82">
        <v>0.5</v>
      </c>
      <c r="J31" s="82">
        <v>0.5</v>
      </c>
      <c r="K31" s="17"/>
      <c r="L31" s="16"/>
      <c r="M31" s="16"/>
      <c r="N31" s="16"/>
      <c r="O31" s="16"/>
      <c r="P31" s="16"/>
      <c r="Q31" s="16"/>
      <c r="R31" s="333"/>
    </row>
    <row r="32" spans="1:18" s="47" customFormat="1" ht="12.75">
      <c r="A32" s="321" t="s">
        <v>3</v>
      </c>
      <c r="B32" s="321" t="s">
        <v>4</v>
      </c>
      <c r="C32" s="321" t="s">
        <v>31</v>
      </c>
      <c r="D32" s="321" t="s">
        <v>14</v>
      </c>
      <c r="E32" s="321" t="s">
        <v>15</v>
      </c>
      <c r="F32" s="314" t="s">
        <v>29</v>
      </c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6"/>
      <c r="R32" s="321" t="s">
        <v>28</v>
      </c>
    </row>
    <row r="33" spans="1:18" s="47" customFormat="1" ht="12.75">
      <c r="A33" s="322"/>
      <c r="B33" s="322"/>
      <c r="C33" s="322"/>
      <c r="D33" s="322"/>
      <c r="E33" s="322"/>
      <c r="F33" s="2" t="s">
        <v>16</v>
      </c>
      <c r="G33" s="2" t="s">
        <v>17</v>
      </c>
      <c r="H33" s="2" t="s">
        <v>18</v>
      </c>
      <c r="I33" s="2" t="s">
        <v>19</v>
      </c>
      <c r="J33" s="7" t="s">
        <v>20</v>
      </c>
      <c r="K33" s="7" t="s">
        <v>21</v>
      </c>
      <c r="L33" s="7" t="s">
        <v>22</v>
      </c>
      <c r="M33" s="7" t="s">
        <v>23</v>
      </c>
      <c r="N33" s="7" t="s">
        <v>24</v>
      </c>
      <c r="O33" s="7" t="s">
        <v>25</v>
      </c>
      <c r="P33" s="7" t="s">
        <v>26</v>
      </c>
      <c r="Q33" s="7" t="s">
        <v>27</v>
      </c>
      <c r="R33" s="322"/>
    </row>
    <row r="34" spans="1:18" s="10" customFormat="1" ht="10.5" customHeight="1">
      <c r="A34" s="52" t="s">
        <v>148</v>
      </c>
      <c r="B34" s="132" t="s">
        <v>6</v>
      </c>
      <c r="C34" s="92"/>
      <c r="D34" s="34"/>
      <c r="E34" s="16"/>
      <c r="F34" s="16"/>
      <c r="G34" s="16"/>
      <c r="H34" s="16"/>
      <c r="I34" s="17"/>
      <c r="J34" s="17"/>
      <c r="K34" s="16"/>
      <c r="L34" s="16"/>
      <c r="M34" s="16"/>
      <c r="N34" s="16"/>
      <c r="O34" s="16"/>
      <c r="P34" s="16"/>
      <c r="Q34" s="16"/>
      <c r="R34" s="35"/>
    </row>
    <row r="35" spans="1:18" s="47" customFormat="1" ht="30.75" customHeight="1">
      <c r="A35" s="52" t="s">
        <v>179</v>
      </c>
      <c r="B35" s="37" t="s">
        <v>90</v>
      </c>
      <c r="C35" s="34" t="s">
        <v>30</v>
      </c>
      <c r="D35" s="34">
        <v>1</v>
      </c>
      <c r="E35" s="15">
        <v>650</v>
      </c>
      <c r="F35" s="16"/>
      <c r="G35" s="16"/>
      <c r="H35" s="16"/>
      <c r="I35" s="17"/>
      <c r="J35" s="17"/>
      <c r="K35" s="83">
        <v>0.3</v>
      </c>
      <c r="L35" s="83">
        <v>0.3</v>
      </c>
      <c r="M35" s="83">
        <v>0.4</v>
      </c>
      <c r="N35" s="16"/>
      <c r="O35" s="16"/>
      <c r="P35" s="16"/>
      <c r="Q35" s="16"/>
      <c r="R35" s="34" t="s">
        <v>38</v>
      </c>
    </row>
    <row r="36" spans="1:18" s="47" customFormat="1" ht="13.5">
      <c r="A36" s="52" t="s">
        <v>149</v>
      </c>
      <c r="B36" s="132" t="s">
        <v>39</v>
      </c>
      <c r="C36" s="54"/>
      <c r="D36" s="122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s="47" customFormat="1" ht="24.75" customHeight="1">
      <c r="A37" s="52" t="s">
        <v>150</v>
      </c>
      <c r="B37" s="37" t="s">
        <v>80</v>
      </c>
      <c r="C37" s="35" t="s">
        <v>32</v>
      </c>
      <c r="D37" s="35">
        <v>1</v>
      </c>
      <c r="E37" s="15">
        <v>400</v>
      </c>
      <c r="F37" s="16"/>
      <c r="G37" s="83">
        <v>0.5</v>
      </c>
      <c r="H37" s="83">
        <v>0.5</v>
      </c>
      <c r="I37" s="83"/>
      <c r="J37" s="16"/>
      <c r="K37" s="16"/>
      <c r="L37" s="16"/>
      <c r="M37" s="16"/>
      <c r="N37" s="16"/>
      <c r="O37" s="16"/>
      <c r="P37" s="16"/>
      <c r="Q37" s="108"/>
      <c r="R37" s="326" t="s">
        <v>82</v>
      </c>
    </row>
    <row r="38" spans="1:18" s="47" customFormat="1" ht="15" customHeight="1">
      <c r="A38" s="140" t="s">
        <v>151</v>
      </c>
      <c r="B38" s="37" t="s">
        <v>116</v>
      </c>
      <c r="C38" s="34" t="s">
        <v>32</v>
      </c>
      <c r="D38" s="34">
        <v>2</v>
      </c>
      <c r="E38" s="86">
        <v>40</v>
      </c>
      <c r="F38" s="34"/>
      <c r="G38" s="34"/>
      <c r="H38" s="34"/>
      <c r="I38" s="34"/>
      <c r="J38" s="83"/>
      <c r="K38" s="83">
        <v>0.5</v>
      </c>
      <c r="L38" s="109">
        <v>0.5</v>
      </c>
      <c r="M38" s="35"/>
      <c r="N38" s="35"/>
      <c r="O38" s="35"/>
      <c r="P38" s="35"/>
      <c r="Q38" s="35"/>
      <c r="R38" s="327"/>
    </row>
    <row r="39" spans="1:18" s="47" customFormat="1" ht="16.5" customHeight="1">
      <c r="A39" s="140" t="s">
        <v>152</v>
      </c>
      <c r="B39" s="133" t="s">
        <v>126</v>
      </c>
      <c r="C39" s="102"/>
      <c r="D39" s="102"/>
      <c r="E39" s="86"/>
      <c r="F39" s="102"/>
      <c r="G39" s="102"/>
      <c r="H39" s="102"/>
      <c r="I39" s="102"/>
      <c r="J39" s="135"/>
      <c r="K39" s="135"/>
      <c r="L39" s="136"/>
      <c r="M39" s="66"/>
      <c r="N39" s="66"/>
      <c r="O39" s="66"/>
      <c r="P39" s="66"/>
      <c r="Q39" s="66"/>
      <c r="R39" s="34"/>
    </row>
    <row r="40" spans="1:18" s="47" customFormat="1" ht="24" customHeight="1">
      <c r="A40" s="152" t="s">
        <v>153</v>
      </c>
      <c r="B40" s="137" t="s">
        <v>127</v>
      </c>
      <c r="C40" s="84" t="s">
        <v>32</v>
      </c>
      <c r="D40" s="84">
        <v>1</v>
      </c>
      <c r="E40" s="110">
        <v>1700</v>
      </c>
      <c r="F40" s="84"/>
      <c r="G40" s="84"/>
      <c r="H40" s="145">
        <v>0.5</v>
      </c>
      <c r="I40" s="145">
        <v>0.5</v>
      </c>
      <c r="J40" s="103"/>
      <c r="K40" s="103"/>
      <c r="L40" s="104"/>
      <c r="M40" s="105"/>
      <c r="N40" s="105"/>
      <c r="O40" s="105"/>
      <c r="P40" s="105"/>
      <c r="Q40" s="105"/>
      <c r="R40" s="138" t="s">
        <v>134</v>
      </c>
    </row>
    <row r="41" spans="1:18" s="47" customFormat="1" ht="24" customHeight="1">
      <c r="A41" s="146" t="s">
        <v>154</v>
      </c>
      <c r="B41" s="317" t="s">
        <v>120</v>
      </c>
      <c r="C41" s="318"/>
      <c r="D41" s="318"/>
      <c r="E41" s="319"/>
      <c r="F41" s="319"/>
      <c r="G41" s="320"/>
      <c r="H41" s="2"/>
      <c r="I41" s="2"/>
      <c r="J41" s="7"/>
      <c r="K41" s="7"/>
      <c r="L41" s="7"/>
      <c r="M41" s="7"/>
      <c r="N41" s="7"/>
      <c r="O41" s="7"/>
      <c r="P41" s="7"/>
      <c r="Q41" s="7"/>
      <c r="R41" s="88"/>
    </row>
    <row r="42" spans="1:18" s="47" customFormat="1" ht="24" customHeight="1">
      <c r="A42" s="52" t="s">
        <v>155</v>
      </c>
      <c r="B42" s="4" t="s">
        <v>169</v>
      </c>
      <c r="C42" s="34" t="s">
        <v>30</v>
      </c>
      <c r="D42" s="34">
        <v>1</v>
      </c>
      <c r="E42" s="79">
        <v>600</v>
      </c>
      <c r="F42" s="16"/>
      <c r="G42" s="16"/>
      <c r="H42" s="16"/>
      <c r="I42" s="41"/>
      <c r="J42" s="41"/>
      <c r="K42" s="17"/>
      <c r="L42" s="82">
        <v>0.5</v>
      </c>
      <c r="M42" s="82">
        <v>0.5</v>
      </c>
      <c r="N42" s="41"/>
      <c r="O42" s="41"/>
      <c r="P42" s="41"/>
      <c r="Q42" s="41"/>
      <c r="R42" s="339" t="s">
        <v>172</v>
      </c>
    </row>
    <row r="43" spans="1:18" s="47" customFormat="1" ht="24" customHeight="1">
      <c r="A43" s="52" t="s">
        <v>156</v>
      </c>
      <c r="B43" s="4" t="s">
        <v>98</v>
      </c>
      <c r="C43" s="34" t="s">
        <v>30</v>
      </c>
      <c r="D43" s="34">
        <v>1</v>
      </c>
      <c r="E43" s="79">
        <v>58</v>
      </c>
      <c r="F43" s="16"/>
      <c r="G43" s="83"/>
      <c r="H43" s="83"/>
      <c r="I43" s="82"/>
      <c r="J43" s="82">
        <v>0.5</v>
      </c>
      <c r="K43" s="82">
        <v>0.5</v>
      </c>
      <c r="L43" s="41"/>
      <c r="M43" s="41"/>
      <c r="N43" s="17"/>
      <c r="O43" s="41"/>
      <c r="P43" s="41"/>
      <c r="Q43" s="41"/>
      <c r="R43" s="332"/>
    </row>
    <row r="44" spans="1:18" s="47" customFormat="1" ht="24" customHeight="1">
      <c r="A44" s="61" t="s">
        <v>157</v>
      </c>
      <c r="B44" s="4" t="s">
        <v>68</v>
      </c>
      <c r="C44" s="34" t="s">
        <v>30</v>
      </c>
      <c r="D44" s="34">
        <v>1</v>
      </c>
      <c r="E44" s="15">
        <v>210</v>
      </c>
      <c r="F44" s="16"/>
      <c r="G44" s="83">
        <v>0.5</v>
      </c>
      <c r="H44" s="83">
        <v>0.5</v>
      </c>
      <c r="I44" s="82"/>
      <c r="J44" s="41"/>
      <c r="K44" s="41"/>
      <c r="L44" s="41"/>
      <c r="M44" s="41"/>
      <c r="N44" s="17"/>
      <c r="O44" s="41"/>
      <c r="P44" s="41"/>
      <c r="Q44" s="41"/>
      <c r="R44" s="333"/>
    </row>
    <row r="45" spans="1:18" s="47" customFormat="1" ht="24" customHeight="1">
      <c r="A45" s="154"/>
      <c r="B45" s="160" t="s">
        <v>183</v>
      </c>
      <c r="C45" s="85"/>
      <c r="D45" s="85"/>
      <c r="E45" s="161">
        <v>11127.4</v>
      </c>
      <c r="F45" s="85"/>
      <c r="G45" s="85"/>
      <c r="H45" s="156"/>
      <c r="I45" s="156"/>
      <c r="J45" s="157"/>
      <c r="K45" s="157"/>
      <c r="L45" s="158"/>
      <c r="M45" s="44"/>
      <c r="N45" s="44"/>
      <c r="O45" s="44"/>
      <c r="P45" s="44"/>
      <c r="Q45" s="44"/>
      <c r="R45" s="155"/>
    </row>
    <row r="46" spans="1:18" s="47" customFormat="1" ht="10.5" customHeight="1">
      <c r="A46" s="308" t="s">
        <v>175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10"/>
    </row>
    <row r="47" spans="1:18" s="47" customFormat="1" ht="25.5">
      <c r="A47" s="35">
        <v>9</v>
      </c>
      <c r="B47" s="37" t="s">
        <v>114</v>
      </c>
      <c r="C47" s="17"/>
      <c r="D47" s="128"/>
      <c r="E47" s="129">
        <v>1000</v>
      </c>
      <c r="F47" s="16"/>
      <c r="G47" s="16"/>
      <c r="H47" s="16"/>
      <c r="I47" s="17"/>
      <c r="J47" s="17"/>
      <c r="K47" s="83"/>
      <c r="L47" s="83"/>
      <c r="M47" s="16"/>
      <c r="N47" s="16"/>
      <c r="O47" s="83">
        <v>0.5</v>
      </c>
      <c r="P47" s="83">
        <v>0.5</v>
      </c>
      <c r="Q47" s="16"/>
      <c r="R47" s="34" t="s">
        <v>118</v>
      </c>
    </row>
    <row r="48" spans="1:18" s="47" customFormat="1" ht="25.5">
      <c r="A48" s="35">
        <v>10</v>
      </c>
      <c r="B48" s="37" t="s">
        <v>124</v>
      </c>
      <c r="C48" s="17"/>
      <c r="D48" s="128"/>
      <c r="E48" s="129">
        <v>500</v>
      </c>
      <c r="F48" s="16"/>
      <c r="G48" s="16"/>
      <c r="H48" s="16"/>
      <c r="I48" s="17"/>
      <c r="J48" s="17"/>
      <c r="K48" s="83"/>
      <c r="L48" s="83"/>
      <c r="M48" s="16"/>
      <c r="N48" s="83">
        <v>0.5</v>
      </c>
      <c r="O48" s="83">
        <v>0.5</v>
      </c>
      <c r="P48" s="16"/>
      <c r="Q48" s="16"/>
      <c r="R48" s="34" t="s">
        <v>50</v>
      </c>
    </row>
    <row r="49" spans="1:18" s="47" customFormat="1" ht="13.5">
      <c r="A49" s="35">
        <v>7</v>
      </c>
      <c r="B49" s="311" t="s">
        <v>5</v>
      </c>
      <c r="C49" s="312"/>
      <c r="D49" s="313"/>
      <c r="E49" s="129"/>
      <c r="F49" s="67"/>
      <c r="G49" s="67"/>
      <c r="H49" s="67"/>
      <c r="I49" s="68"/>
      <c r="J49" s="68"/>
      <c r="K49" s="135"/>
      <c r="L49" s="135"/>
      <c r="M49" s="67"/>
      <c r="N49" s="135"/>
      <c r="O49" s="135"/>
      <c r="P49" s="67"/>
      <c r="Q49" s="67"/>
      <c r="R49" s="148"/>
    </row>
    <row r="50" spans="1:18" s="47" customFormat="1" ht="13.5">
      <c r="A50" s="35" t="s">
        <v>139</v>
      </c>
      <c r="B50" s="131" t="s">
        <v>170</v>
      </c>
      <c r="C50" s="68"/>
      <c r="D50" s="153"/>
      <c r="E50" s="129"/>
      <c r="F50" s="67"/>
      <c r="G50" s="67"/>
      <c r="H50" s="67"/>
      <c r="I50" s="68"/>
      <c r="J50" s="68"/>
      <c r="K50" s="135"/>
      <c r="L50" s="135"/>
      <c r="M50" s="67"/>
      <c r="N50" s="135"/>
      <c r="O50" s="135"/>
      <c r="P50" s="67"/>
      <c r="Q50" s="67"/>
      <c r="R50" s="148"/>
    </row>
    <row r="51" spans="1:18" s="47" customFormat="1" ht="12.75">
      <c r="A51" s="139" t="s">
        <v>181</v>
      </c>
      <c r="B51" s="37" t="s">
        <v>106</v>
      </c>
      <c r="C51" s="34" t="s">
        <v>32</v>
      </c>
      <c r="D51" s="35">
        <v>1</v>
      </c>
      <c r="E51" s="15">
        <v>1000</v>
      </c>
      <c r="F51" s="16"/>
      <c r="G51" s="16"/>
      <c r="H51" s="83"/>
      <c r="I51" s="82"/>
      <c r="J51" s="17"/>
      <c r="K51" s="16"/>
      <c r="L51" s="16"/>
      <c r="M51" s="83">
        <v>1</v>
      </c>
      <c r="N51" s="16"/>
      <c r="O51" s="16"/>
      <c r="P51" s="16"/>
      <c r="Q51" s="16"/>
      <c r="R51" s="148"/>
    </row>
    <row r="52" spans="1:18" s="47" customFormat="1" ht="25.5">
      <c r="A52" s="139" t="s">
        <v>182</v>
      </c>
      <c r="B52" s="37" t="s">
        <v>105</v>
      </c>
      <c r="C52" s="34" t="s">
        <v>32</v>
      </c>
      <c r="D52" s="35">
        <v>1</v>
      </c>
      <c r="E52" s="15">
        <v>900</v>
      </c>
      <c r="F52" s="16"/>
      <c r="G52" s="16"/>
      <c r="H52" s="83"/>
      <c r="I52" s="82"/>
      <c r="J52" s="17"/>
      <c r="K52" s="16"/>
      <c r="L52" s="16"/>
      <c r="M52" s="16"/>
      <c r="N52" s="83">
        <v>0.5</v>
      </c>
      <c r="O52" s="83">
        <v>0.5</v>
      </c>
      <c r="P52" s="16"/>
      <c r="Q52" s="16"/>
      <c r="R52" s="148"/>
    </row>
    <row r="53" spans="1:18" s="47" customFormat="1" ht="12.75">
      <c r="A53" s="35"/>
      <c r="B53" s="162" t="s">
        <v>183</v>
      </c>
      <c r="C53" s="68"/>
      <c r="D53" s="153"/>
      <c r="E53" s="167">
        <v>3400</v>
      </c>
      <c r="F53" s="67"/>
      <c r="G53" s="67"/>
      <c r="H53" s="67"/>
      <c r="I53" s="68"/>
      <c r="J53" s="68"/>
      <c r="K53" s="135"/>
      <c r="L53" s="135"/>
      <c r="M53" s="67"/>
      <c r="N53" s="135"/>
      <c r="O53" s="135"/>
      <c r="P53" s="67"/>
      <c r="Q53" s="67"/>
      <c r="R53" s="148"/>
    </row>
    <row r="54" spans="1:18" s="47" customFormat="1" ht="16.5" customHeight="1">
      <c r="A54" s="100"/>
      <c r="B54" s="163" t="s">
        <v>215</v>
      </c>
      <c r="C54" s="164"/>
      <c r="D54" s="164"/>
      <c r="E54" s="161">
        <v>14527.4</v>
      </c>
      <c r="F54" s="164"/>
      <c r="G54" s="84"/>
      <c r="H54" s="145"/>
      <c r="I54" s="145"/>
      <c r="J54" s="103"/>
      <c r="K54" s="103"/>
      <c r="L54" s="104"/>
      <c r="M54" s="105"/>
      <c r="N54" s="105"/>
      <c r="O54" s="105"/>
      <c r="P54" s="105"/>
      <c r="Q54" s="105"/>
      <c r="R54" s="138"/>
    </row>
    <row r="55" spans="1:18" s="10" customFormat="1" ht="12.75" customHeight="1">
      <c r="A55" s="323" t="s">
        <v>13</v>
      </c>
      <c r="B55" s="324"/>
      <c r="C55" s="324"/>
      <c r="D55" s="324"/>
      <c r="E55" s="324"/>
      <c r="F55" s="324"/>
      <c r="G55" s="324"/>
      <c r="H55" s="324"/>
      <c r="I55" s="324"/>
      <c r="J55" s="325"/>
      <c r="K55" s="33"/>
      <c r="L55" s="33"/>
      <c r="M55" s="33"/>
      <c r="N55" s="33"/>
      <c r="O55" s="33"/>
      <c r="P55" s="33"/>
      <c r="Q55" s="33"/>
      <c r="R55" s="12"/>
    </row>
    <row r="56" spans="1:18" s="10" customFormat="1" ht="24" customHeight="1">
      <c r="A56" s="35">
        <v>1</v>
      </c>
      <c r="B56" s="96" t="s">
        <v>76</v>
      </c>
      <c r="C56" s="34"/>
      <c r="D56" s="34"/>
      <c r="E56" s="79">
        <v>100</v>
      </c>
      <c r="F56" s="16"/>
      <c r="G56" s="83"/>
      <c r="H56" s="83"/>
      <c r="I56" s="82"/>
      <c r="J56" s="82"/>
      <c r="K56" s="80">
        <v>0.5</v>
      </c>
      <c r="L56" s="80">
        <v>0.5</v>
      </c>
      <c r="M56" s="43"/>
      <c r="N56" s="43"/>
      <c r="O56" s="43"/>
      <c r="P56" s="43"/>
      <c r="Q56" s="43"/>
      <c r="R56" s="11" t="s">
        <v>78</v>
      </c>
    </row>
    <row r="57" spans="1:18" s="10" customFormat="1" ht="48" customHeight="1">
      <c r="A57" s="95">
        <v>2</v>
      </c>
      <c r="B57" s="4" t="s">
        <v>168</v>
      </c>
      <c r="C57" s="77"/>
      <c r="D57" s="34"/>
      <c r="E57" s="79">
        <v>500</v>
      </c>
      <c r="F57" s="16"/>
      <c r="G57" s="83">
        <v>0.5</v>
      </c>
      <c r="H57" s="83">
        <v>0.5</v>
      </c>
      <c r="I57" s="82"/>
      <c r="J57" s="82"/>
      <c r="K57" s="80"/>
      <c r="L57" s="43"/>
      <c r="M57" s="43"/>
      <c r="N57" s="43"/>
      <c r="O57" s="43"/>
      <c r="P57" s="43"/>
      <c r="Q57" s="43"/>
      <c r="R57" s="11" t="s">
        <v>119</v>
      </c>
    </row>
    <row r="58" spans="1:18" s="10" customFormat="1" ht="38.25">
      <c r="A58" s="95">
        <v>3</v>
      </c>
      <c r="B58" s="4" t="s">
        <v>173</v>
      </c>
      <c r="C58" s="77"/>
      <c r="D58" s="34"/>
      <c r="E58" s="79">
        <v>3694</v>
      </c>
      <c r="F58" s="16"/>
      <c r="G58" s="83" t="s">
        <v>81</v>
      </c>
      <c r="H58" s="83"/>
      <c r="I58" s="82"/>
      <c r="J58" s="82"/>
      <c r="K58" s="80" t="s">
        <v>81</v>
      </c>
      <c r="L58" s="43"/>
      <c r="M58" s="43"/>
      <c r="N58" s="43"/>
      <c r="O58" s="43" t="s">
        <v>81</v>
      </c>
      <c r="P58" s="43"/>
      <c r="Q58" s="43"/>
      <c r="R58" s="11" t="s">
        <v>129</v>
      </c>
    </row>
    <row r="59" spans="1:18" s="10" customFormat="1" ht="12.75">
      <c r="A59" s="321" t="s">
        <v>3</v>
      </c>
      <c r="B59" s="321" t="s">
        <v>4</v>
      </c>
      <c r="C59" s="321" t="s">
        <v>31</v>
      </c>
      <c r="D59" s="321" t="s">
        <v>14</v>
      </c>
      <c r="E59" s="321" t="s">
        <v>15</v>
      </c>
      <c r="F59" s="314" t="s">
        <v>29</v>
      </c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6"/>
      <c r="R59" s="321" t="s">
        <v>28</v>
      </c>
    </row>
    <row r="60" spans="1:18" s="10" customFormat="1" ht="12.75">
      <c r="A60" s="322"/>
      <c r="B60" s="322"/>
      <c r="C60" s="322"/>
      <c r="D60" s="322"/>
      <c r="E60" s="322"/>
      <c r="F60" s="2" t="s">
        <v>16</v>
      </c>
      <c r="G60" s="2" t="s">
        <v>17</v>
      </c>
      <c r="H60" s="2" t="s">
        <v>18</v>
      </c>
      <c r="I60" s="2" t="s">
        <v>19</v>
      </c>
      <c r="J60" s="7" t="s">
        <v>20</v>
      </c>
      <c r="K60" s="7" t="s">
        <v>21</v>
      </c>
      <c r="L60" s="7" t="s">
        <v>22</v>
      </c>
      <c r="M60" s="7" t="s">
        <v>23</v>
      </c>
      <c r="N60" s="7" t="s">
        <v>24</v>
      </c>
      <c r="O60" s="7" t="s">
        <v>25</v>
      </c>
      <c r="P60" s="7" t="s">
        <v>26</v>
      </c>
      <c r="Q60" s="7" t="s">
        <v>27</v>
      </c>
      <c r="R60" s="322"/>
    </row>
    <row r="61" spans="1:18" s="10" customFormat="1" ht="37.5" customHeight="1">
      <c r="A61" s="95">
        <v>4</v>
      </c>
      <c r="B61" s="4" t="s">
        <v>130</v>
      </c>
      <c r="C61" s="77"/>
      <c r="D61" s="34"/>
      <c r="E61" s="79">
        <v>1150</v>
      </c>
      <c r="F61" s="16"/>
      <c r="G61" s="83"/>
      <c r="H61" s="83"/>
      <c r="I61" s="82"/>
      <c r="J61" s="82">
        <v>0.3</v>
      </c>
      <c r="K61" s="80">
        <v>0.3</v>
      </c>
      <c r="L61" s="80">
        <v>0.4</v>
      </c>
      <c r="M61" s="43"/>
      <c r="N61" s="43"/>
      <c r="O61" s="43"/>
      <c r="P61" s="43"/>
      <c r="Q61" s="43"/>
      <c r="R61" s="11" t="s">
        <v>131</v>
      </c>
    </row>
    <row r="62" spans="1:18" s="10" customFormat="1" ht="36" customHeight="1">
      <c r="A62" s="95">
        <v>5</v>
      </c>
      <c r="B62" s="4" t="s">
        <v>132</v>
      </c>
      <c r="C62" s="77"/>
      <c r="D62" s="34"/>
      <c r="E62" s="79">
        <v>430</v>
      </c>
      <c r="F62" s="83">
        <v>0.3</v>
      </c>
      <c r="G62" s="83">
        <v>0.3</v>
      </c>
      <c r="H62" s="83">
        <v>0.4</v>
      </c>
      <c r="I62" s="82"/>
      <c r="J62" s="82"/>
      <c r="K62" s="80"/>
      <c r="L62" s="43"/>
      <c r="M62" s="43"/>
      <c r="N62" s="43"/>
      <c r="O62" s="43"/>
      <c r="P62" s="43"/>
      <c r="Q62" s="43"/>
      <c r="R62" s="11" t="s">
        <v>133</v>
      </c>
    </row>
    <row r="63" spans="1:18" s="47" customFormat="1" ht="12" customHeight="1">
      <c r="A63" s="35">
        <v>6</v>
      </c>
      <c r="B63" s="355" t="s">
        <v>2</v>
      </c>
      <c r="C63" s="356"/>
      <c r="D63" s="357"/>
      <c r="E63" s="16"/>
      <c r="F63" s="16"/>
      <c r="G63" s="16"/>
      <c r="H63" s="83"/>
      <c r="I63" s="17"/>
      <c r="J63" s="17"/>
      <c r="K63" s="43"/>
      <c r="L63" s="43"/>
      <c r="M63" s="43"/>
      <c r="N63" s="43"/>
      <c r="O63" s="43"/>
      <c r="P63" s="43"/>
      <c r="Q63" s="43"/>
      <c r="R63" s="65"/>
    </row>
    <row r="64" spans="1:18" s="10" customFormat="1" ht="15" customHeight="1">
      <c r="A64" s="87" t="s">
        <v>184</v>
      </c>
      <c r="B64" s="134" t="s">
        <v>137</v>
      </c>
      <c r="C64" s="141"/>
      <c r="D64" s="142"/>
      <c r="E64" s="53"/>
      <c r="F64" s="16"/>
      <c r="G64" s="16"/>
      <c r="H64" s="16"/>
      <c r="I64" s="16"/>
      <c r="J64" s="16"/>
      <c r="K64" s="43"/>
      <c r="L64" s="43"/>
      <c r="M64" s="43"/>
      <c r="N64" s="43"/>
      <c r="O64" s="43"/>
      <c r="P64" s="43"/>
      <c r="Q64" s="43"/>
      <c r="R64" s="12"/>
    </row>
    <row r="65" spans="1:18" s="10" customFormat="1" ht="21" customHeight="1">
      <c r="A65" s="52" t="s">
        <v>185</v>
      </c>
      <c r="B65" s="4" t="s">
        <v>108</v>
      </c>
      <c r="C65" s="34" t="s">
        <v>30</v>
      </c>
      <c r="D65" s="34">
        <v>1</v>
      </c>
      <c r="E65" s="81">
        <v>200</v>
      </c>
      <c r="F65" s="17"/>
      <c r="G65" s="17"/>
      <c r="H65" s="17"/>
      <c r="I65" s="17"/>
      <c r="J65" s="82">
        <v>1</v>
      </c>
      <c r="K65" s="43"/>
      <c r="L65" s="43"/>
      <c r="M65" s="43"/>
      <c r="N65" s="43"/>
      <c r="O65" s="43"/>
      <c r="P65" s="43"/>
      <c r="Q65" s="43"/>
      <c r="R65" s="336" t="s">
        <v>113</v>
      </c>
    </row>
    <row r="66" spans="1:18" s="10" customFormat="1" ht="15" customHeight="1">
      <c r="A66" s="52" t="s">
        <v>186</v>
      </c>
      <c r="B66" s="36" t="s">
        <v>35</v>
      </c>
      <c r="C66" s="34" t="s">
        <v>30</v>
      </c>
      <c r="D66" s="34">
        <v>1</v>
      </c>
      <c r="E66" s="81">
        <v>25</v>
      </c>
      <c r="F66" s="17"/>
      <c r="G66" s="17"/>
      <c r="H66" s="17"/>
      <c r="I66" s="17"/>
      <c r="J66" s="17"/>
      <c r="K66" s="43"/>
      <c r="L66" s="43"/>
      <c r="M66" s="43"/>
      <c r="N66" s="80">
        <v>0.5</v>
      </c>
      <c r="O66" s="80">
        <v>0.5</v>
      </c>
      <c r="P66" s="43"/>
      <c r="Q66" s="43"/>
      <c r="R66" s="342"/>
    </row>
    <row r="67" spans="1:18" s="10" customFormat="1" ht="25.5">
      <c r="A67" s="52" t="s">
        <v>187</v>
      </c>
      <c r="B67" s="36" t="s">
        <v>135</v>
      </c>
      <c r="C67" s="34" t="s">
        <v>30</v>
      </c>
      <c r="D67" s="34">
        <v>1</v>
      </c>
      <c r="E67" s="81">
        <v>58</v>
      </c>
      <c r="F67" s="17"/>
      <c r="G67" s="17"/>
      <c r="H67" s="17"/>
      <c r="I67" s="17"/>
      <c r="J67" s="17"/>
      <c r="K67" s="43"/>
      <c r="L67" s="43"/>
      <c r="M67" s="80">
        <v>0.5</v>
      </c>
      <c r="N67" s="80">
        <v>0.5</v>
      </c>
      <c r="O67" s="43"/>
      <c r="P67" s="43"/>
      <c r="Q67" s="43"/>
      <c r="R67" s="78" t="s">
        <v>104</v>
      </c>
    </row>
    <row r="68" spans="1:18" s="10" customFormat="1" ht="13.5">
      <c r="A68" s="52" t="s">
        <v>188</v>
      </c>
      <c r="B68" s="131" t="s">
        <v>136</v>
      </c>
      <c r="C68" s="4"/>
      <c r="D68" s="34"/>
      <c r="E68" s="17"/>
      <c r="F68" s="17"/>
      <c r="G68" s="17"/>
      <c r="H68" s="17"/>
      <c r="I68" s="41"/>
      <c r="J68" s="41"/>
      <c r="K68" s="43"/>
      <c r="L68" s="43"/>
      <c r="M68" s="43"/>
      <c r="N68" s="43"/>
      <c r="O68" s="43"/>
      <c r="P68" s="43"/>
      <c r="Q68" s="43"/>
      <c r="R68" s="12"/>
    </row>
    <row r="69" spans="1:18" s="10" customFormat="1" ht="36" customHeight="1">
      <c r="A69" s="52" t="s">
        <v>189</v>
      </c>
      <c r="B69" s="36" t="s">
        <v>97</v>
      </c>
      <c r="C69" s="34" t="s">
        <v>32</v>
      </c>
      <c r="D69" s="34">
        <v>1</v>
      </c>
      <c r="E69" s="81">
        <v>75</v>
      </c>
      <c r="F69" s="17"/>
      <c r="G69" s="17"/>
      <c r="H69" s="82"/>
      <c r="I69" s="82"/>
      <c r="J69" s="82">
        <v>0.2</v>
      </c>
      <c r="K69" s="80">
        <v>0.2</v>
      </c>
      <c r="L69" s="80">
        <v>0.2</v>
      </c>
      <c r="M69" s="80">
        <v>0.2</v>
      </c>
      <c r="N69" s="80">
        <v>0.2</v>
      </c>
      <c r="O69" s="43"/>
      <c r="P69" s="43"/>
      <c r="Q69" s="43"/>
      <c r="R69" s="11" t="s">
        <v>69</v>
      </c>
    </row>
    <row r="70" spans="1:18" s="10" customFormat="1" ht="11.25" customHeight="1">
      <c r="A70" s="89" t="s">
        <v>190</v>
      </c>
      <c r="B70" s="317" t="s">
        <v>9</v>
      </c>
      <c r="C70" s="318"/>
      <c r="D70" s="318"/>
      <c r="E70" s="319"/>
      <c r="F70" s="320"/>
      <c r="G70" s="2"/>
      <c r="H70" s="2"/>
      <c r="I70" s="2"/>
      <c r="J70" s="7"/>
      <c r="K70" s="7"/>
      <c r="L70" s="7"/>
      <c r="M70" s="7"/>
      <c r="N70" s="7"/>
      <c r="O70" s="7"/>
      <c r="P70" s="7"/>
      <c r="Q70" s="7"/>
      <c r="R70" s="88"/>
    </row>
    <row r="71" spans="1:18" s="10" customFormat="1" ht="25.5">
      <c r="A71" s="52" t="s">
        <v>191</v>
      </c>
      <c r="B71" s="90" t="s">
        <v>34</v>
      </c>
      <c r="C71" s="91" t="s">
        <v>32</v>
      </c>
      <c r="D71" s="34">
        <v>1</v>
      </c>
      <c r="E71" s="17">
        <v>375</v>
      </c>
      <c r="F71" s="17"/>
      <c r="G71" s="17"/>
      <c r="H71" s="17"/>
      <c r="I71" s="17"/>
      <c r="J71" s="82">
        <v>0.5</v>
      </c>
      <c r="K71" s="80">
        <v>0.5</v>
      </c>
      <c r="L71" s="43"/>
      <c r="M71" s="43"/>
      <c r="N71" s="43"/>
      <c r="O71" s="43"/>
      <c r="P71" s="166"/>
      <c r="Q71" s="43"/>
      <c r="R71" s="336" t="s">
        <v>95</v>
      </c>
    </row>
    <row r="72" spans="1:18" s="10" customFormat="1" ht="15.75" customHeight="1">
      <c r="A72" s="353" t="s">
        <v>192</v>
      </c>
      <c r="B72" s="348" t="s">
        <v>96</v>
      </c>
      <c r="C72" s="345" t="s">
        <v>32</v>
      </c>
      <c r="D72" s="345">
        <v>1</v>
      </c>
      <c r="E72" s="351">
        <v>40</v>
      </c>
      <c r="F72" s="334"/>
      <c r="G72" s="350">
        <v>0.5</v>
      </c>
      <c r="H72" s="350">
        <v>0.5</v>
      </c>
      <c r="I72" s="334"/>
      <c r="J72" s="359"/>
      <c r="K72" s="359"/>
      <c r="L72" s="365"/>
      <c r="M72" s="47"/>
      <c r="N72" s="340"/>
      <c r="O72" s="340"/>
      <c r="P72" s="340"/>
      <c r="Q72" s="340"/>
      <c r="R72" s="332"/>
    </row>
    <row r="73" spans="1:18" s="47" customFormat="1" ht="75" customHeight="1" hidden="1">
      <c r="A73" s="354"/>
      <c r="B73" s="349"/>
      <c r="C73" s="346"/>
      <c r="D73" s="346"/>
      <c r="E73" s="352"/>
      <c r="F73" s="327"/>
      <c r="G73" s="327"/>
      <c r="H73" s="327"/>
      <c r="I73" s="327"/>
      <c r="J73" s="360"/>
      <c r="K73" s="360"/>
      <c r="L73" s="366"/>
      <c r="M73" s="66"/>
      <c r="N73" s="341"/>
      <c r="O73" s="341"/>
      <c r="P73" s="341"/>
      <c r="Q73" s="341"/>
      <c r="R73" s="333"/>
    </row>
    <row r="74" spans="1:18" s="10" customFormat="1" ht="12" customHeight="1">
      <c r="A74" s="51" t="s">
        <v>198</v>
      </c>
      <c r="B74" s="132" t="s">
        <v>1</v>
      </c>
      <c r="C74" s="37"/>
      <c r="D74" s="54"/>
      <c r="E74" s="16"/>
      <c r="F74" s="16"/>
      <c r="G74" s="16"/>
      <c r="H74" s="16"/>
      <c r="I74" s="17"/>
      <c r="J74" s="41"/>
      <c r="K74" s="43"/>
      <c r="L74" s="43"/>
      <c r="M74" s="43"/>
      <c r="N74" s="43"/>
      <c r="O74" s="43"/>
      <c r="P74" s="43"/>
      <c r="Q74" s="43"/>
      <c r="R74" s="98"/>
    </row>
    <row r="75" spans="1:18" s="47" customFormat="1" ht="14.25" customHeight="1">
      <c r="A75" s="64" t="s">
        <v>199</v>
      </c>
      <c r="B75" s="36" t="s">
        <v>84</v>
      </c>
      <c r="C75" s="4" t="s">
        <v>32</v>
      </c>
      <c r="D75" s="34">
        <v>1</v>
      </c>
      <c r="E75" s="15">
        <v>25</v>
      </c>
      <c r="F75" s="16"/>
      <c r="G75" s="83"/>
      <c r="H75" s="83"/>
      <c r="I75" s="82"/>
      <c r="J75" s="41"/>
      <c r="K75" s="43"/>
      <c r="L75" s="43"/>
      <c r="M75" s="80">
        <v>1</v>
      </c>
      <c r="N75" s="43"/>
      <c r="O75" s="43"/>
      <c r="P75" s="43"/>
      <c r="Q75" s="43"/>
      <c r="R75" s="347" t="s">
        <v>33</v>
      </c>
    </row>
    <row r="76" spans="1:18" s="47" customFormat="1" ht="21" customHeight="1">
      <c r="A76" s="51" t="s">
        <v>200</v>
      </c>
      <c r="B76" s="4" t="s">
        <v>109</v>
      </c>
      <c r="C76" s="34" t="s">
        <v>30</v>
      </c>
      <c r="D76" s="34">
        <v>2</v>
      </c>
      <c r="E76" s="79">
        <v>80</v>
      </c>
      <c r="F76" s="16"/>
      <c r="G76" s="16"/>
      <c r="H76" s="16"/>
      <c r="I76" s="17"/>
      <c r="J76" s="82">
        <v>0.5</v>
      </c>
      <c r="K76" s="80">
        <v>0.5</v>
      </c>
      <c r="L76" s="43"/>
      <c r="M76" s="43"/>
      <c r="N76" s="43"/>
      <c r="O76" s="43"/>
      <c r="P76" s="43"/>
      <c r="Q76" s="43"/>
      <c r="R76" s="333"/>
    </row>
    <row r="77" spans="1:18" s="47" customFormat="1" ht="9.75" customHeight="1">
      <c r="A77" s="51" t="s">
        <v>193</v>
      </c>
      <c r="B77" s="132" t="s">
        <v>36</v>
      </c>
      <c r="C77" s="34"/>
      <c r="D77" s="34"/>
      <c r="E77" s="79"/>
      <c r="F77" s="16"/>
      <c r="G77" s="16"/>
      <c r="H77" s="16"/>
      <c r="I77" s="82"/>
      <c r="J77" s="82"/>
      <c r="K77" s="80"/>
      <c r="L77" s="43"/>
      <c r="M77" s="43"/>
      <c r="N77" s="43"/>
      <c r="O77" s="80"/>
      <c r="P77" s="43"/>
      <c r="Q77" s="43"/>
      <c r="R77" s="70"/>
    </row>
    <row r="78" spans="1:18" s="47" customFormat="1" ht="12.75">
      <c r="A78" s="144" t="s">
        <v>194</v>
      </c>
      <c r="B78" s="101" t="s">
        <v>88</v>
      </c>
      <c r="C78" s="34" t="s">
        <v>32</v>
      </c>
      <c r="D78" s="34">
        <v>1</v>
      </c>
      <c r="E78" s="79">
        <v>150</v>
      </c>
      <c r="F78" s="16"/>
      <c r="G78" s="16"/>
      <c r="H78" s="16"/>
      <c r="I78" s="82"/>
      <c r="J78" s="82"/>
      <c r="K78" s="80"/>
      <c r="L78" s="43"/>
      <c r="M78" s="43"/>
      <c r="N78" s="43"/>
      <c r="O78" s="80"/>
      <c r="P78" s="43"/>
      <c r="Q78" s="43"/>
      <c r="R78" s="336" t="s">
        <v>46</v>
      </c>
    </row>
    <row r="79" spans="1:18" s="47" customFormat="1" ht="12.75">
      <c r="A79" s="34" t="s">
        <v>195</v>
      </c>
      <c r="B79" s="101" t="s">
        <v>94</v>
      </c>
      <c r="C79" s="34" t="s">
        <v>32</v>
      </c>
      <c r="D79" s="34">
        <v>1</v>
      </c>
      <c r="E79" s="79">
        <v>60</v>
      </c>
      <c r="F79" s="16"/>
      <c r="G79" s="16"/>
      <c r="H79" s="16"/>
      <c r="I79" s="82"/>
      <c r="J79" s="82"/>
      <c r="K79" s="80"/>
      <c r="L79" s="43"/>
      <c r="M79" s="43"/>
      <c r="N79" s="43"/>
      <c r="O79" s="80"/>
      <c r="P79" s="43"/>
      <c r="Q79" s="43"/>
      <c r="R79" s="332"/>
    </row>
    <row r="80" spans="1:18" s="47" customFormat="1" ht="14.25" customHeight="1">
      <c r="A80" s="63" t="s">
        <v>201</v>
      </c>
      <c r="B80" s="94" t="s">
        <v>87</v>
      </c>
      <c r="C80" s="34" t="s">
        <v>32</v>
      </c>
      <c r="D80" s="34">
        <v>1</v>
      </c>
      <c r="E80" s="79">
        <v>86</v>
      </c>
      <c r="F80" s="16"/>
      <c r="G80" s="16"/>
      <c r="H80" s="16"/>
      <c r="I80" s="17"/>
      <c r="J80" s="82">
        <v>0.3</v>
      </c>
      <c r="K80" s="80">
        <v>0.3</v>
      </c>
      <c r="L80" s="80">
        <v>0.4</v>
      </c>
      <c r="M80" s="43"/>
      <c r="N80" s="43"/>
      <c r="O80" s="43"/>
      <c r="P80" s="43"/>
      <c r="Q80" s="43"/>
      <c r="R80" s="333"/>
    </row>
    <row r="81" spans="1:18" s="47" customFormat="1" ht="11.25" customHeight="1">
      <c r="A81" s="51" t="s">
        <v>196</v>
      </c>
      <c r="B81" s="131" t="s">
        <v>10</v>
      </c>
      <c r="C81" s="34"/>
      <c r="D81" s="34"/>
      <c r="E81" s="79"/>
      <c r="F81" s="16"/>
      <c r="G81" s="16"/>
      <c r="H81" s="16"/>
      <c r="I81" s="17"/>
      <c r="J81" s="82"/>
      <c r="K81" s="80"/>
      <c r="L81" s="80"/>
      <c r="M81" s="43"/>
      <c r="N81" s="43"/>
      <c r="O81" s="43"/>
      <c r="P81" s="43"/>
      <c r="Q81" s="43"/>
      <c r="R81" s="65"/>
    </row>
    <row r="82" spans="1:18" s="47" customFormat="1" ht="24" customHeight="1">
      <c r="A82" s="51" t="s">
        <v>197</v>
      </c>
      <c r="B82" s="37" t="s">
        <v>75</v>
      </c>
      <c r="C82" s="34" t="s">
        <v>30</v>
      </c>
      <c r="D82" s="34">
        <v>1</v>
      </c>
      <c r="E82" s="15">
        <v>30</v>
      </c>
      <c r="F82" s="16"/>
      <c r="G82" s="16"/>
      <c r="H82" s="83">
        <v>0.5</v>
      </c>
      <c r="I82" s="82">
        <v>0.5</v>
      </c>
      <c r="J82" s="82"/>
      <c r="K82" s="80"/>
      <c r="L82" s="80"/>
      <c r="M82" s="80"/>
      <c r="N82" s="43"/>
      <c r="O82" s="43"/>
      <c r="P82" s="43"/>
      <c r="Q82" s="43"/>
      <c r="R82" s="119" t="s">
        <v>121</v>
      </c>
    </row>
    <row r="83" spans="1:18" s="47" customFormat="1" ht="12.75">
      <c r="A83" s="64" t="s">
        <v>202</v>
      </c>
      <c r="B83" s="343" t="s">
        <v>62</v>
      </c>
      <c r="C83" s="358"/>
      <c r="D83" s="143"/>
      <c r="E83" s="15"/>
      <c r="F83" s="16"/>
      <c r="G83" s="16"/>
      <c r="H83" s="16"/>
      <c r="I83" s="82"/>
      <c r="J83" s="82"/>
      <c r="K83" s="80"/>
      <c r="L83" s="80"/>
      <c r="M83" s="43"/>
      <c r="N83" s="43"/>
      <c r="O83" s="43"/>
      <c r="P83" s="43"/>
      <c r="Q83" s="43"/>
      <c r="R83" s="65"/>
    </row>
    <row r="84" spans="1:18" s="47" customFormat="1" ht="12" customHeight="1">
      <c r="A84" s="64" t="s">
        <v>203</v>
      </c>
      <c r="B84" s="37" t="s">
        <v>63</v>
      </c>
      <c r="C84" s="34" t="s">
        <v>30</v>
      </c>
      <c r="D84" s="34">
        <v>1</v>
      </c>
      <c r="E84" s="15">
        <v>150</v>
      </c>
      <c r="F84" s="16"/>
      <c r="G84" s="16"/>
      <c r="H84" s="16"/>
      <c r="I84" s="82"/>
      <c r="J84" s="82"/>
      <c r="K84" s="80"/>
      <c r="L84" s="80">
        <v>0.5</v>
      </c>
      <c r="M84" s="80">
        <v>0.5</v>
      </c>
      <c r="N84" s="43"/>
      <c r="O84" s="80"/>
      <c r="P84" s="43"/>
      <c r="Q84" s="43"/>
      <c r="R84" s="336" t="s">
        <v>67</v>
      </c>
    </row>
    <row r="85" spans="1:18" s="47" customFormat="1" ht="12.75">
      <c r="A85" s="64" t="s">
        <v>204</v>
      </c>
      <c r="B85" s="37" t="s">
        <v>64</v>
      </c>
      <c r="C85" s="34" t="s">
        <v>30</v>
      </c>
      <c r="D85" s="34">
        <v>1</v>
      </c>
      <c r="E85" s="15">
        <v>30</v>
      </c>
      <c r="F85" s="16"/>
      <c r="G85" s="16"/>
      <c r="H85" s="16"/>
      <c r="I85" s="82"/>
      <c r="J85" s="82"/>
      <c r="K85" s="80"/>
      <c r="L85" s="80"/>
      <c r="M85" s="43"/>
      <c r="N85" s="80">
        <v>0.5</v>
      </c>
      <c r="O85" s="80">
        <v>0.5</v>
      </c>
      <c r="P85" s="43"/>
      <c r="Q85" s="43"/>
      <c r="R85" s="337"/>
    </row>
    <row r="86" spans="1:18" s="47" customFormat="1" ht="12.75">
      <c r="A86" s="64" t="s">
        <v>205</v>
      </c>
      <c r="B86" s="37" t="s">
        <v>91</v>
      </c>
      <c r="C86" s="34" t="s">
        <v>30</v>
      </c>
      <c r="D86" s="34">
        <v>1</v>
      </c>
      <c r="E86" s="15">
        <v>25</v>
      </c>
      <c r="F86" s="16"/>
      <c r="G86" s="16"/>
      <c r="H86" s="83">
        <v>0.5</v>
      </c>
      <c r="I86" s="82">
        <v>0.5</v>
      </c>
      <c r="J86" s="82"/>
      <c r="K86" s="80"/>
      <c r="L86" s="80"/>
      <c r="M86" s="43"/>
      <c r="N86" s="43"/>
      <c r="O86" s="43"/>
      <c r="P86" s="43"/>
      <c r="Q86" s="43"/>
      <c r="R86" s="337"/>
    </row>
    <row r="87" spans="1:18" s="47" customFormat="1" ht="12.75">
      <c r="A87" s="64" t="s">
        <v>206</v>
      </c>
      <c r="B87" s="37" t="s">
        <v>66</v>
      </c>
      <c r="C87" s="34" t="s">
        <v>30</v>
      </c>
      <c r="D87" s="77">
        <v>3</v>
      </c>
      <c r="E87" s="15">
        <v>150</v>
      </c>
      <c r="F87" s="16"/>
      <c r="G87" s="16"/>
      <c r="H87" s="83">
        <v>0.5</v>
      </c>
      <c r="I87" s="82">
        <v>0.5</v>
      </c>
      <c r="J87" s="82"/>
      <c r="K87" s="80"/>
      <c r="L87" s="80"/>
      <c r="M87" s="43"/>
      <c r="N87" s="43"/>
      <c r="O87" s="43"/>
      <c r="P87" s="43"/>
      <c r="Q87" s="43"/>
      <c r="R87" s="337"/>
    </row>
    <row r="88" spans="1:18" s="47" customFormat="1" ht="12.75">
      <c r="A88" s="64" t="s">
        <v>207</v>
      </c>
      <c r="B88" s="94" t="s">
        <v>92</v>
      </c>
      <c r="C88" s="34" t="s">
        <v>30</v>
      </c>
      <c r="D88" s="34">
        <v>1</v>
      </c>
      <c r="E88" s="15">
        <v>150</v>
      </c>
      <c r="F88" s="16"/>
      <c r="G88" s="83"/>
      <c r="H88" s="16"/>
      <c r="I88" s="82"/>
      <c r="J88" s="82"/>
      <c r="K88" s="80"/>
      <c r="L88" s="80"/>
      <c r="M88" s="43"/>
      <c r="N88" s="43"/>
      <c r="O88" s="43"/>
      <c r="P88" s="80">
        <v>1</v>
      </c>
      <c r="Q88" s="43"/>
      <c r="R88" s="337"/>
    </row>
    <row r="89" spans="1:18" s="47" customFormat="1" ht="12.75">
      <c r="A89" s="64" t="s">
        <v>208</v>
      </c>
      <c r="B89" s="94" t="s">
        <v>65</v>
      </c>
      <c r="C89" s="34" t="s">
        <v>30</v>
      </c>
      <c r="D89" s="34">
        <v>1</v>
      </c>
      <c r="E89" s="15">
        <v>100</v>
      </c>
      <c r="F89" s="16"/>
      <c r="G89" s="16"/>
      <c r="H89" s="16"/>
      <c r="I89" s="82"/>
      <c r="J89" s="82"/>
      <c r="K89" s="80"/>
      <c r="L89" s="80"/>
      <c r="M89" s="43"/>
      <c r="N89" s="43"/>
      <c r="O89" s="80">
        <v>0.5</v>
      </c>
      <c r="P89" s="119">
        <v>0.5</v>
      </c>
      <c r="Q89" s="43"/>
      <c r="R89" s="338"/>
    </row>
    <row r="90" spans="1:18" s="47" customFormat="1" ht="12.75">
      <c r="A90" s="64" t="s">
        <v>209</v>
      </c>
      <c r="B90" s="343" t="s">
        <v>110</v>
      </c>
      <c r="C90" s="344"/>
      <c r="D90" s="77"/>
      <c r="E90" s="15"/>
      <c r="F90" s="16"/>
      <c r="G90" s="16"/>
      <c r="H90" s="83"/>
      <c r="I90" s="82"/>
      <c r="J90" s="82"/>
      <c r="K90" s="80"/>
      <c r="L90" s="80"/>
      <c r="M90" s="43"/>
      <c r="N90" s="43"/>
      <c r="O90" s="43"/>
      <c r="P90" s="43"/>
      <c r="Q90" s="43"/>
      <c r="R90" s="99"/>
    </row>
    <row r="91" spans="1:18" s="47" customFormat="1" ht="39" customHeight="1">
      <c r="A91" s="64" t="s">
        <v>210</v>
      </c>
      <c r="B91" s="37" t="s">
        <v>111</v>
      </c>
      <c r="C91" s="34" t="s">
        <v>32</v>
      </c>
      <c r="D91" s="77">
        <v>1</v>
      </c>
      <c r="E91" s="15">
        <v>300</v>
      </c>
      <c r="F91" s="16"/>
      <c r="G91" s="16"/>
      <c r="H91" s="83"/>
      <c r="I91" s="82"/>
      <c r="J91" s="82"/>
      <c r="K91" s="80"/>
      <c r="L91" s="80">
        <v>0.5</v>
      </c>
      <c r="M91" s="80">
        <v>0.5</v>
      </c>
      <c r="N91" s="43"/>
      <c r="O91" s="43"/>
      <c r="P91" s="43"/>
      <c r="Q91" s="43"/>
      <c r="R91" s="119" t="s">
        <v>112</v>
      </c>
    </row>
    <row r="92" spans="1:18" s="47" customFormat="1" ht="12.75">
      <c r="A92" s="321" t="s">
        <v>3</v>
      </c>
      <c r="B92" s="321" t="s">
        <v>4</v>
      </c>
      <c r="C92" s="321" t="s">
        <v>31</v>
      </c>
      <c r="D92" s="321" t="s">
        <v>14</v>
      </c>
      <c r="E92" s="321" t="s">
        <v>15</v>
      </c>
      <c r="F92" s="314" t="s">
        <v>29</v>
      </c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6"/>
      <c r="R92" s="321" t="s">
        <v>28</v>
      </c>
    </row>
    <row r="93" spans="1:18" s="47" customFormat="1" ht="12.75">
      <c r="A93" s="322"/>
      <c r="B93" s="322"/>
      <c r="C93" s="322"/>
      <c r="D93" s="322"/>
      <c r="E93" s="322"/>
      <c r="F93" s="2" t="s">
        <v>16</v>
      </c>
      <c r="G93" s="2" t="s">
        <v>17</v>
      </c>
      <c r="H93" s="2" t="s">
        <v>18</v>
      </c>
      <c r="I93" s="2" t="s">
        <v>19</v>
      </c>
      <c r="J93" s="7" t="s">
        <v>20</v>
      </c>
      <c r="K93" s="7" t="s">
        <v>21</v>
      </c>
      <c r="L93" s="7" t="s">
        <v>22</v>
      </c>
      <c r="M93" s="7" t="s">
        <v>23</v>
      </c>
      <c r="N93" s="7" t="s">
        <v>24</v>
      </c>
      <c r="O93" s="7" t="s">
        <v>25</v>
      </c>
      <c r="P93" s="7" t="s">
        <v>26</v>
      </c>
      <c r="Q93" s="7" t="s">
        <v>27</v>
      </c>
      <c r="R93" s="322"/>
    </row>
    <row r="94" spans="1:18" s="47" customFormat="1" ht="13.5">
      <c r="A94" s="64" t="s">
        <v>211</v>
      </c>
      <c r="B94" s="132" t="s">
        <v>39</v>
      </c>
      <c r="C94" s="37"/>
      <c r="D94" s="77"/>
      <c r="E94" s="16"/>
      <c r="F94" s="16"/>
      <c r="G94" s="16"/>
      <c r="H94" s="16"/>
      <c r="I94" s="17"/>
      <c r="J94" s="17"/>
      <c r="K94" s="43"/>
      <c r="L94" s="43"/>
      <c r="M94" s="43"/>
      <c r="N94" s="43"/>
      <c r="O94" s="43"/>
      <c r="P94" s="43"/>
      <c r="Q94" s="43"/>
      <c r="R94" s="70"/>
    </row>
    <row r="95" spans="1:18" s="47" customFormat="1" ht="25.5">
      <c r="A95" s="64" t="s">
        <v>212</v>
      </c>
      <c r="B95" s="94" t="s">
        <v>83</v>
      </c>
      <c r="C95" s="34" t="s">
        <v>32</v>
      </c>
      <c r="D95" s="77">
        <v>2</v>
      </c>
      <c r="E95" s="16">
        <v>100</v>
      </c>
      <c r="F95" s="16"/>
      <c r="G95" s="97" t="s">
        <v>81</v>
      </c>
      <c r="H95" s="16"/>
      <c r="I95" s="17"/>
      <c r="J95" s="17"/>
      <c r="K95" s="43" t="s">
        <v>81</v>
      </c>
      <c r="L95" s="43"/>
      <c r="M95" s="43"/>
      <c r="N95" s="43"/>
      <c r="O95" s="43"/>
      <c r="P95" s="43"/>
      <c r="Q95" s="43"/>
      <c r="R95" s="127" t="s">
        <v>40</v>
      </c>
    </row>
    <row r="96" spans="1:18" s="1" customFormat="1" ht="13.5">
      <c r="A96" s="35">
        <v>7</v>
      </c>
      <c r="B96" s="368" t="s">
        <v>7</v>
      </c>
      <c r="C96" s="369"/>
      <c r="D96" s="369"/>
      <c r="E96" s="370"/>
      <c r="F96" s="370"/>
      <c r="G96" s="370"/>
      <c r="H96" s="371"/>
      <c r="I96" s="49"/>
      <c r="J96" s="49"/>
      <c r="K96" s="373" t="s">
        <v>0</v>
      </c>
      <c r="L96" s="374"/>
      <c r="M96" s="45"/>
      <c r="N96" s="45"/>
      <c r="O96" s="45"/>
      <c r="P96" s="45"/>
      <c r="Q96" s="45"/>
      <c r="R96" s="44"/>
    </row>
    <row r="97" spans="1:18" s="47" customFormat="1" ht="38.25">
      <c r="A97" s="52" t="s">
        <v>139</v>
      </c>
      <c r="B97" s="4" t="s">
        <v>93</v>
      </c>
      <c r="C97" s="4"/>
      <c r="D97" s="51"/>
      <c r="E97" s="86">
        <v>700</v>
      </c>
      <c r="F97" s="17"/>
      <c r="G97" s="82">
        <v>0.25</v>
      </c>
      <c r="H97" s="82">
        <v>0.25</v>
      </c>
      <c r="I97" s="82">
        <v>0.25</v>
      </c>
      <c r="J97" s="82">
        <v>0.25</v>
      </c>
      <c r="K97" s="43"/>
      <c r="L97" s="43"/>
      <c r="M97" s="43"/>
      <c r="N97" s="43"/>
      <c r="O97" s="43"/>
      <c r="P97" s="43"/>
      <c r="Q97" s="43"/>
      <c r="R97" s="46" t="s">
        <v>74</v>
      </c>
    </row>
    <row r="98" spans="1:18" s="47" customFormat="1" ht="12.75">
      <c r="A98" s="52"/>
      <c r="B98" s="165" t="s">
        <v>183</v>
      </c>
      <c r="C98" s="4"/>
      <c r="D98" s="40"/>
      <c r="E98" s="93">
        <v>8783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50"/>
    </row>
    <row r="99" spans="1:18" s="47" customFormat="1" ht="12.75">
      <c r="A99" s="52"/>
      <c r="B99" s="361" t="s">
        <v>175</v>
      </c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8"/>
    </row>
    <row r="100" spans="1:18" s="47" customFormat="1" ht="25.5">
      <c r="A100" s="95">
        <v>8</v>
      </c>
      <c r="B100" s="4" t="s">
        <v>77</v>
      </c>
      <c r="C100" s="77"/>
      <c r="D100" s="34"/>
      <c r="E100" s="79">
        <v>200</v>
      </c>
      <c r="F100" s="16"/>
      <c r="G100" s="83"/>
      <c r="H100" s="83"/>
      <c r="I100" s="82"/>
      <c r="J100" s="82"/>
      <c r="K100" s="80">
        <v>1</v>
      </c>
      <c r="L100" s="43"/>
      <c r="M100" s="43"/>
      <c r="N100" s="43"/>
      <c r="O100" s="43"/>
      <c r="P100" s="43"/>
      <c r="Q100" s="43"/>
      <c r="R100" s="11" t="s">
        <v>78</v>
      </c>
    </row>
    <row r="101" spans="1:18" s="47" customFormat="1" ht="13.5">
      <c r="A101" s="35">
        <v>9</v>
      </c>
      <c r="B101" s="328" t="s">
        <v>5</v>
      </c>
      <c r="C101" s="329"/>
      <c r="D101" s="320"/>
      <c r="E101" s="16"/>
      <c r="F101" s="16"/>
      <c r="G101" s="16"/>
      <c r="H101" s="16"/>
      <c r="I101" s="41"/>
      <c r="J101" s="17"/>
      <c r="K101" s="43"/>
      <c r="L101" s="43"/>
      <c r="M101" s="43"/>
      <c r="N101" s="43"/>
      <c r="O101" s="43"/>
      <c r="P101" s="43"/>
      <c r="Q101" s="43"/>
      <c r="R101" s="12"/>
    </row>
    <row r="102" spans="1:18" s="47" customFormat="1" ht="13.5">
      <c r="A102" s="52" t="s">
        <v>42</v>
      </c>
      <c r="B102" s="362" t="s">
        <v>137</v>
      </c>
      <c r="C102" s="363"/>
      <c r="D102" s="364"/>
      <c r="E102" s="16"/>
      <c r="F102" s="16"/>
      <c r="G102" s="16"/>
      <c r="H102" s="16"/>
      <c r="I102" s="41"/>
      <c r="J102" s="17"/>
      <c r="K102" s="43"/>
      <c r="L102" s="43"/>
      <c r="M102" s="80"/>
      <c r="N102" s="43"/>
      <c r="O102" s="43"/>
      <c r="P102" s="43"/>
      <c r="Q102" s="43"/>
      <c r="R102" s="12"/>
    </row>
    <row r="103" spans="1:18" s="47" customFormat="1" ht="25.5">
      <c r="A103" s="62" t="s">
        <v>138</v>
      </c>
      <c r="B103" s="36" t="s">
        <v>106</v>
      </c>
      <c r="C103" s="34" t="s">
        <v>32</v>
      </c>
      <c r="D103" s="34">
        <v>1</v>
      </c>
      <c r="E103" s="15">
        <v>1000</v>
      </c>
      <c r="F103" s="16"/>
      <c r="G103" s="16"/>
      <c r="H103" s="83"/>
      <c r="I103" s="82"/>
      <c r="J103" s="17"/>
      <c r="K103" s="43"/>
      <c r="L103" s="43"/>
      <c r="M103" s="80">
        <v>1</v>
      </c>
      <c r="N103" s="43"/>
      <c r="O103" s="43"/>
      <c r="P103" s="43"/>
      <c r="Q103" s="43"/>
      <c r="R103" s="147" t="s">
        <v>123</v>
      </c>
    </row>
    <row r="104" spans="1:18" s="47" customFormat="1" ht="12.75">
      <c r="A104" s="52"/>
      <c r="B104" s="165" t="s">
        <v>183</v>
      </c>
      <c r="C104" s="4"/>
      <c r="D104" s="40"/>
      <c r="E104" s="93">
        <v>1200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50"/>
    </row>
    <row r="105" spans="1:18" s="47" customFormat="1" ht="12.75">
      <c r="A105" s="52"/>
      <c r="B105" s="165" t="s">
        <v>214</v>
      </c>
      <c r="C105" s="4"/>
      <c r="D105" s="40"/>
      <c r="E105" s="93">
        <v>9983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50"/>
    </row>
    <row r="106" spans="1:18" s="18" customFormat="1" ht="24" customHeight="1">
      <c r="A106" s="52"/>
      <c r="B106" s="39" t="s">
        <v>213</v>
      </c>
      <c r="C106" s="4"/>
      <c r="D106" s="40"/>
      <c r="E106" s="93">
        <v>24510.4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50"/>
    </row>
    <row r="107" spans="1:18" s="18" customFormat="1" ht="24" customHeight="1">
      <c r="A107" s="71"/>
      <c r="B107" s="72"/>
      <c r="C107" s="73"/>
      <c r="D107" s="74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</row>
    <row r="108" spans="1:10" s="13" customFormat="1" ht="18.75" customHeight="1">
      <c r="A108" s="294" t="s">
        <v>59</v>
      </c>
      <c r="B108" s="294"/>
      <c r="C108" s="294"/>
      <c r="D108" s="294"/>
      <c r="E108" s="20"/>
      <c r="F108" s="20"/>
      <c r="G108" s="295" t="s">
        <v>60</v>
      </c>
      <c r="H108" s="295"/>
      <c r="I108" s="295"/>
      <c r="J108" s="295"/>
    </row>
    <row r="109" spans="1:10" s="1" customFormat="1" ht="12" customHeight="1">
      <c r="A109" s="21"/>
      <c r="B109" s="22"/>
      <c r="C109" s="24"/>
      <c r="D109" s="19"/>
      <c r="E109" s="23"/>
      <c r="F109" s="23"/>
      <c r="G109" s="23"/>
      <c r="H109" s="23"/>
      <c r="I109" s="21"/>
      <c r="J109" s="21"/>
    </row>
    <row r="110" spans="1:10" s="1" customFormat="1" ht="11.25" customHeight="1">
      <c r="A110" s="301" t="s">
        <v>57</v>
      </c>
      <c r="B110" s="293"/>
      <c r="C110" s="293"/>
      <c r="D110" s="293"/>
      <c r="E110" s="26"/>
      <c r="F110" s="26"/>
      <c r="G110" s="295" t="s">
        <v>58</v>
      </c>
      <c r="H110" s="372"/>
      <c r="I110" s="372"/>
      <c r="J110" s="372"/>
    </row>
    <row r="111" spans="1:10" s="5" customFormat="1" ht="12" customHeight="1">
      <c r="A111" s="27"/>
      <c r="B111" s="27"/>
      <c r="C111" s="28"/>
      <c r="D111" s="29"/>
      <c r="E111" s="30"/>
      <c r="F111" s="30"/>
      <c r="G111" s="30"/>
      <c r="H111" s="30"/>
      <c r="I111" s="18"/>
      <c r="J111" s="18"/>
    </row>
    <row r="112" spans="1:10" s="1" customFormat="1" ht="14.25" customHeight="1">
      <c r="A112" s="18"/>
      <c r="B112" s="292" t="s">
        <v>47</v>
      </c>
      <c r="C112" s="293"/>
      <c r="D112" s="293"/>
      <c r="E112" s="293"/>
      <c r="F112" s="26"/>
      <c r="G112" s="18"/>
      <c r="H112" s="296" t="s">
        <v>48</v>
      </c>
      <c r="I112" s="296"/>
      <c r="J112" s="296"/>
    </row>
    <row r="113" spans="1:10" s="1" customFormat="1" ht="12" customHeight="1">
      <c r="A113" s="18"/>
      <c r="B113" s="25"/>
      <c r="C113" s="25"/>
      <c r="D113" s="31"/>
      <c r="E113" s="26"/>
      <c r="F113" s="26"/>
      <c r="G113" s="18"/>
      <c r="H113" s="18"/>
      <c r="I113" s="18"/>
      <c r="J113" s="18"/>
    </row>
    <row r="114" spans="1:10" s="1" customFormat="1" ht="12.75">
      <c r="A114" s="18"/>
      <c r="B114" s="292" t="s">
        <v>49</v>
      </c>
      <c r="C114" s="293"/>
      <c r="D114" s="293"/>
      <c r="E114" s="26"/>
      <c r="F114" s="26"/>
      <c r="G114" s="18"/>
      <c r="H114" s="296" t="s">
        <v>50</v>
      </c>
      <c r="I114" s="296"/>
      <c r="J114" s="18"/>
    </row>
    <row r="115" spans="2:6" s="1" customFormat="1" ht="12" customHeight="1">
      <c r="B115" s="3"/>
      <c r="C115" s="3"/>
      <c r="D115" s="14"/>
      <c r="E115" s="8"/>
      <c r="F115" s="8"/>
    </row>
    <row r="116" spans="2:9" s="1" customFormat="1" ht="12.75">
      <c r="B116" s="367" t="s">
        <v>51</v>
      </c>
      <c r="C116" s="293"/>
      <c r="D116" s="293"/>
      <c r="E116" s="8"/>
      <c r="F116" s="8"/>
      <c r="H116" s="297" t="s">
        <v>52</v>
      </c>
      <c r="I116" s="297"/>
    </row>
    <row r="117" spans="2:6" s="1" customFormat="1" ht="12" customHeight="1">
      <c r="B117" s="3"/>
      <c r="C117" s="3"/>
      <c r="D117" s="14"/>
      <c r="E117" s="8"/>
      <c r="F117" s="8"/>
    </row>
    <row r="118" spans="2:10" s="1" customFormat="1" ht="12.75">
      <c r="B118" s="297" t="s">
        <v>53</v>
      </c>
      <c r="C118" s="297"/>
      <c r="D118" s="297"/>
      <c r="H118" s="297" t="s">
        <v>41</v>
      </c>
      <c r="I118" s="297"/>
      <c r="J118" s="293"/>
    </row>
    <row r="120" spans="2:10" ht="12.75">
      <c r="B120" s="292" t="s">
        <v>54</v>
      </c>
      <c r="C120" s="293"/>
      <c r="D120" s="293"/>
      <c r="H120" s="297" t="s">
        <v>55</v>
      </c>
      <c r="I120" s="297"/>
      <c r="J120" s="293"/>
    </row>
    <row r="122" spans="2:9" ht="12.75">
      <c r="B122" s="292" t="s">
        <v>56</v>
      </c>
      <c r="C122" s="293"/>
      <c r="D122" s="293"/>
      <c r="H122" s="296" t="s">
        <v>45</v>
      </c>
      <c r="I122" s="296"/>
    </row>
    <row r="125" spans="2:18" ht="45.75" customHeight="1">
      <c r="B125" s="58"/>
      <c r="C125" s="58"/>
      <c r="D125" s="125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</sheetData>
  <sheetProtection/>
  <mergeCells count="93">
    <mergeCell ref="K96:L96"/>
    <mergeCell ref="B114:D114"/>
    <mergeCell ref="H114:I114"/>
    <mergeCell ref="D92:D93"/>
    <mergeCell ref="B112:E112"/>
    <mergeCell ref="H112:J112"/>
    <mergeCell ref="A110:D110"/>
    <mergeCell ref="G110:J110"/>
    <mergeCell ref="B122:D122"/>
    <mergeCell ref="H122:I122"/>
    <mergeCell ref="B116:D116"/>
    <mergeCell ref="H116:I116"/>
    <mergeCell ref="B118:D118"/>
    <mergeCell ref="B120:D120"/>
    <mergeCell ref="H120:J120"/>
    <mergeCell ref="H118:J118"/>
    <mergeCell ref="G108:J108"/>
    <mergeCell ref="B99:R99"/>
    <mergeCell ref="R71:R73"/>
    <mergeCell ref="N72:N73"/>
    <mergeCell ref="B102:D102"/>
    <mergeCell ref="B101:D101"/>
    <mergeCell ref="A108:D108"/>
    <mergeCell ref="K72:K73"/>
    <mergeCell ref="P72:P73"/>
    <mergeCell ref="Q72:Q73"/>
    <mergeCell ref="L72:L73"/>
    <mergeCell ref="C92:C93"/>
    <mergeCell ref="E92:E93"/>
    <mergeCell ref="F92:Q92"/>
    <mergeCell ref="B96:H96"/>
    <mergeCell ref="B92:B93"/>
    <mergeCell ref="A92:A93"/>
    <mergeCell ref="O72:O73"/>
    <mergeCell ref="R92:R93"/>
    <mergeCell ref="R65:R66"/>
    <mergeCell ref="B90:C90"/>
    <mergeCell ref="C72:C73"/>
    <mergeCell ref="R75:R76"/>
    <mergeCell ref="R78:R80"/>
    <mergeCell ref="B72:B73"/>
    <mergeCell ref="H72:H73"/>
    <mergeCell ref="I72:I73"/>
    <mergeCell ref="B70:F70"/>
    <mergeCell ref="D72:D73"/>
    <mergeCell ref="G72:G73"/>
    <mergeCell ref="E72:E73"/>
    <mergeCell ref="A72:A73"/>
    <mergeCell ref="M1:R1"/>
    <mergeCell ref="R84:R89"/>
    <mergeCell ref="K2:R2"/>
    <mergeCell ref="L3:R3"/>
    <mergeCell ref="L4:R4"/>
    <mergeCell ref="B11:R11"/>
    <mergeCell ref="E59:E60"/>
    <mergeCell ref="R42:R44"/>
    <mergeCell ref="A5:R5"/>
    <mergeCell ref="B59:B60"/>
    <mergeCell ref="C59:C60"/>
    <mergeCell ref="D59:D60"/>
    <mergeCell ref="B63:D63"/>
    <mergeCell ref="B83:C83"/>
    <mergeCell ref="J72:J73"/>
    <mergeCell ref="F72:F73"/>
    <mergeCell ref="R24:R27"/>
    <mergeCell ref="R29:R31"/>
    <mergeCell ref="E32:E33"/>
    <mergeCell ref="F32:Q32"/>
    <mergeCell ref="A6:R6"/>
    <mergeCell ref="R20:R21"/>
    <mergeCell ref="R37:R38"/>
    <mergeCell ref="A10:Q10"/>
    <mergeCell ref="A8:A9"/>
    <mergeCell ref="E8:E9"/>
    <mergeCell ref="D8:D9"/>
    <mergeCell ref="C8:C9"/>
    <mergeCell ref="B18:D18"/>
    <mergeCell ref="A32:A33"/>
    <mergeCell ref="B32:B33"/>
    <mergeCell ref="C32:C33"/>
    <mergeCell ref="D32:D33"/>
    <mergeCell ref="R32:R33"/>
    <mergeCell ref="B8:B9"/>
    <mergeCell ref="F8:Q8"/>
    <mergeCell ref="R8:R9"/>
    <mergeCell ref="B22:D22"/>
    <mergeCell ref="A46:R46"/>
    <mergeCell ref="B49:D49"/>
    <mergeCell ref="F59:Q59"/>
    <mergeCell ref="B41:G41"/>
    <mergeCell ref="A59:A60"/>
    <mergeCell ref="R59:R60"/>
    <mergeCell ref="A55:J5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РМО 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Ellka</dc:creator>
  <cp:keywords/>
  <dc:description/>
  <cp:lastModifiedBy>user</cp:lastModifiedBy>
  <cp:lastPrinted>2012-06-22T12:20:46Z</cp:lastPrinted>
  <dcterms:created xsi:type="dcterms:W3CDTF">2006-01-25T06:09:36Z</dcterms:created>
  <dcterms:modified xsi:type="dcterms:W3CDTF">2012-06-22T11:54:22Z</dcterms:modified>
  <cp:category/>
  <cp:version/>
  <cp:contentType/>
  <cp:contentStatus/>
</cp:coreProperties>
</file>